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C:\Users\Lino\Downloads\"/>
    </mc:Choice>
  </mc:AlternateContent>
  <xr:revisionPtr revIDLastSave="0" documentId="13_ncr:1_{9A0F728D-8860-4975-9EAE-61507573F98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LTITUDE NORMAL" sheetId="1" r:id="rId1"/>
  </sheets>
  <definedNames>
    <definedName name="_xlnm.Print_Titles" localSheetId="0">'ALTITUDE NORMAL'!$16:$17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8" i="1" l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/>
  <c r="F58" i="1"/>
  <c r="G58" i="1" s="1"/>
  <c r="F59" i="1"/>
  <c r="G59" i="1" s="1"/>
  <c r="F60" i="1"/>
  <c r="G60" i="1" s="1"/>
  <c r="F61" i="1"/>
  <c r="G61" i="1" s="1"/>
  <c r="F62" i="1"/>
  <c r="G62" i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1" i="1"/>
  <c r="G101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108" i="1"/>
  <c r="G108" i="1" s="1"/>
  <c r="F109" i="1"/>
  <c r="G109" i="1" s="1"/>
  <c r="F110" i="1"/>
  <c r="G110" i="1" s="1"/>
  <c r="F111" i="1"/>
  <c r="G111" i="1" s="1"/>
  <c r="F112" i="1"/>
  <c r="G112" i="1" s="1"/>
  <c r="F113" i="1"/>
  <c r="G113" i="1" s="1"/>
  <c r="F114" i="1"/>
  <c r="G114" i="1" s="1"/>
  <c r="F115" i="1"/>
  <c r="G115" i="1" s="1"/>
  <c r="F116" i="1"/>
  <c r="G116" i="1" s="1"/>
  <c r="F117" i="1"/>
  <c r="G117" i="1" s="1"/>
  <c r="F118" i="1"/>
  <c r="G118" i="1" s="1"/>
  <c r="F119" i="1"/>
  <c r="G119" i="1" s="1"/>
  <c r="F120" i="1"/>
  <c r="G120" i="1" s="1"/>
  <c r="F121" i="1"/>
  <c r="G121" i="1" s="1"/>
  <c r="F122" i="1"/>
  <c r="G122" i="1" s="1"/>
  <c r="F123" i="1"/>
  <c r="G123" i="1" s="1"/>
  <c r="F124" i="1"/>
  <c r="G124" i="1" s="1"/>
  <c r="F125" i="1"/>
  <c r="G125" i="1" s="1"/>
  <c r="F126" i="1"/>
  <c r="G126" i="1" s="1"/>
  <c r="F127" i="1"/>
  <c r="G127" i="1" s="1"/>
  <c r="F128" i="1"/>
  <c r="G128" i="1" s="1"/>
  <c r="F129" i="1"/>
  <c r="G129" i="1" s="1"/>
  <c r="F130" i="1"/>
  <c r="G130" i="1" s="1"/>
  <c r="F131" i="1"/>
  <c r="G131" i="1" s="1"/>
  <c r="F132" i="1"/>
  <c r="G132" i="1" s="1"/>
  <c r="F133" i="1"/>
  <c r="G133" i="1" s="1"/>
  <c r="F134" i="1"/>
  <c r="G134" i="1" s="1"/>
  <c r="F135" i="1"/>
  <c r="G135" i="1" s="1"/>
  <c r="F136" i="1"/>
  <c r="G136" i="1" s="1"/>
  <c r="F137" i="1"/>
  <c r="G137" i="1" s="1"/>
  <c r="F138" i="1"/>
  <c r="G138" i="1" s="1"/>
  <c r="F139" i="1"/>
  <c r="G139" i="1" s="1"/>
  <c r="F140" i="1"/>
  <c r="G140" i="1" s="1"/>
  <c r="F141" i="1"/>
  <c r="G141" i="1" s="1"/>
  <c r="F142" i="1"/>
  <c r="G142" i="1" s="1"/>
  <c r="F143" i="1"/>
  <c r="G143" i="1" s="1"/>
  <c r="F144" i="1"/>
  <c r="G144" i="1" s="1"/>
  <c r="F145" i="1"/>
  <c r="G145" i="1" s="1"/>
  <c r="F146" i="1"/>
  <c r="G146" i="1" s="1"/>
  <c r="F147" i="1"/>
  <c r="G147" i="1" s="1"/>
  <c r="F148" i="1"/>
  <c r="G148" i="1" s="1"/>
  <c r="F149" i="1"/>
  <c r="G149" i="1" s="1"/>
  <c r="F150" i="1"/>
  <c r="G150" i="1" s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F158" i="1"/>
  <c r="G158" i="1" s="1"/>
  <c r="F159" i="1"/>
  <c r="G159" i="1" s="1"/>
  <c r="F160" i="1"/>
  <c r="G160" i="1" s="1"/>
  <c r="F161" i="1"/>
  <c r="G161" i="1" s="1"/>
  <c r="F162" i="1"/>
  <c r="G162" i="1" s="1"/>
  <c r="F163" i="1"/>
  <c r="G163" i="1" s="1"/>
  <c r="F164" i="1"/>
  <c r="G164" i="1" s="1"/>
  <c r="F165" i="1"/>
  <c r="G165" i="1" s="1"/>
  <c r="F166" i="1"/>
  <c r="G166" i="1" s="1"/>
  <c r="F167" i="1"/>
  <c r="G167" i="1" s="1"/>
  <c r="F168" i="1"/>
  <c r="G168" i="1" s="1"/>
  <c r="F169" i="1"/>
  <c r="G169" i="1" s="1"/>
  <c r="F170" i="1"/>
  <c r="G170" i="1" s="1"/>
  <c r="F171" i="1"/>
  <c r="G171" i="1" s="1"/>
  <c r="F172" i="1"/>
  <c r="G172" i="1" s="1"/>
  <c r="F173" i="1"/>
  <c r="G173" i="1" s="1"/>
  <c r="F174" i="1"/>
  <c r="G174" i="1" s="1"/>
  <c r="F175" i="1"/>
  <c r="G175" i="1" s="1"/>
  <c r="F176" i="1"/>
  <c r="G176" i="1" s="1"/>
  <c r="F177" i="1"/>
  <c r="G177" i="1" s="1"/>
  <c r="F178" i="1"/>
  <c r="G178" i="1" s="1"/>
  <c r="F179" i="1"/>
  <c r="G179" i="1" s="1"/>
  <c r="F180" i="1"/>
  <c r="G180" i="1" s="1"/>
  <c r="F181" i="1"/>
  <c r="G181" i="1" s="1"/>
  <c r="F182" i="1"/>
  <c r="G182" i="1" s="1"/>
  <c r="F183" i="1"/>
  <c r="G183" i="1" s="1"/>
  <c r="F184" i="1"/>
  <c r="G184" i="1" s="1"/>
  <c r="F185" i="1"/>
  <c r="G185" i="1" s="1"/>
  <c r="F186" i="1"/>
  <c r="G186" i="1" s="1"/>
  <c r="F187" i="1"/>
  <c r="G187" i="1" s="1"/>
  <c r="F188" i="1"/>
  <c r="G188" i="1" s="1"/>
  <c r="F189" i="1"/>
  <c r="G189" i="1" s="1"/>
  <c r="F190" i="1"/>
  <c r="G190" i="1" s="1"/>
  <c r="F191" i="1"/>
  <c r="G191" i="1" s="1"/>
  <c r="F192" i="1"/>
  <c r="G192" i="1" s="1"/>
  <c r="F193" i="1"/>
  <c r="G193" i="1" s="1"/>
  <c r="F194" i="1"/>
  <c r="G194" i="1" s="1"/>
  <c r="F195" i="1"/>
  <c r="G195" i="1" s="1"/>
  <c r="F196" i="1"/>
  <c r="G196" i="1" s="1"/>
  <c r="F197" i="1"/>
  <c r="G197" i="1" s="1"/>
  <c r="F198" i="1"/>
  <c r="G198" i="1" s="1"/>
  <c r="F199" i="1"/>
  <c r="G199" i="1" s="1"/>
  <c r="F200" i="1"/>
  <c r="G200" i="1" s="1"/>
  <c r="F201" i="1"/>
  <c r="G201" i="1" s="1"/>
  <c r="F202" i="1"/>
  <c r="G202" i="1" s="1"/>
  <c r="F203" i="1"/>
  <c r="G203" i="1" s="1"/>
  <c r="F204" i="1"/>
  <c r="G204" i="1" s="1"/>
  <c r="F205" i="1"/>
  <c r="G205" i="1" s="1"/>
  <c r="F206" i="1"/>
  <c r="G206" i="1" s="1"/>
  <c r="F207" i="1"/>
  <c r="G207" i="1" s="1"/>
  <c r="F208" i="1"/>
  <c r="G208" i="1" s="1"/>
  <c r="F209" i="1"/>
  <c r="G209" i="1" s="1"/>
  <c r="F210" i="1"/>
  <c r="G210" i="1" s="1"/>
  <c r="F211" i="1"/>
  <c r="G211" i="1" s="1"/>
  <c r="F212" i="1"/>
  <c r="G212" i="1" s="1"/>
  <c r="F213" i="1"/>
  <c r="G213" i="1" s="1"/>
  <c r="F214" i="1"/>
  <c r="G214" i="1" s="1"/>
  <c r="F215" i="1"/>
  <c r="G215" i="1" s="1"/>
  <c r="F216" i="1"/>
  <c r="G216" i="1" s="1"/>
  <c r="F217" i="1"/>
  <c r="G217" i="1" s="1"/>
  <c r="F218" i="1"/>
  <c r="G218" i="1" s="1"/>
  <c r="F219" i="1"/>
  <c r="G219" i="1" s="1"/>
  <c r="F220" i="1"/>
  <c r="G220" i="1" s="1"/>
  <c r="F221" i="1"/>
  <c r="G221" i="1" s="1"/>
  <c r="F222" i="1"/>
  <c r="G222" i="1" s="1"/>
  <c r="F223" i="1"/>
  <c r="G223" i="1" s="1"/>
  <c r="F224" i="1"/>
  <c r="G224" i="1" s="1"/>
  <c r="F225" i="1"/>
  <c r="G225" i="1" s="1"/>
  <c r="F226" i="1"/>
  <c r="G226" i="1" s="1"/>
  <c r="F227" i="1"/>
  <c r="G227" i="1" s="1"/>
  <c r="F228" i="1"/>
  <c r="G228" i="1" s="1"/>
  <c r="F229" i="1"/>
  <c r="G229" i="1" s="1"/>
  <c r="J229" i="1" l="1"/>
  <c r="K229" i="1" s="1"/>
  <c r="J228" i="1"/>
  <c r="K228" i="1" s="1"/>
  <c r="J227" i="1"/>
  <c r="K227" i="1" s="1"/>
  <c r="J226" i="1"/>
  <c r="K226" i="1" s="1"/>
  <c r="J225" i="1"/>
  <c r="K225" i="1" s="1"/>
  <c r="J224" i="1"/>
  <c r="K224" i="1" s="1"/>
  <c r="J223" i="1"/>
  <c r="K223" i="1" s="1"/>
  <c r="J222" i="1"/>
  <c r="K222" i="1" s="1"/>
  <c r="J221" i="1"/>
  <c r="K221" i="1" s="1"/>
  <c r="J220" i="1"/>
  <c r="K220" i="1" s="1"/>
  <c r="J219" i="1"/>
  <c r="K219" i="1" s="1"/>
  <c r="J218" i="1"/>
  <c r="K218" i="1" s="1"/>
  <c r="J217" i="1"/>
  <c r="K217" i="1" s="1"/>
  <c r="J216" i="1"/>
  <c r="K216" i="1" s="1"/>
  <c r="J215" i="1"/>
  <c r="K215" i="1" s="1"/>
  <c r="J214" i="1"/>
  <c r="K214" i="1" s="1"/>
  <c r="J213" i="1"/>
  <c r="K213" i="1" s="1"/>
  <c r="J212" i="1"/>
  <c r="K212" i="1" s="1"/>
  <c r="J211" i="1"/>
  <c r="K211" i="1" s="1"/>
  <c r="J210" i="1"/>
  <c r="K210" i="1" s="1"/>
  <c r="J209" i="1"/>
  <c r="K209" i="1" s="1"/>
  <c r="J208" i="1"/>
  <c r="K208" i="1" s="1"/>
  <c r="J207" i="1"/>
  <c r="K207" i="1" s="1"/>
  <c r="J206" i="1"/>
  <c r="K206" i="1" s="1"/>
  <c r="J205" i="1"/>
  <c r="K205" i="1" s="1"/>
  <c r="J204" i="1"/>
  <c r="K204" i="1" s="1"/>
  <c r="J203" i="1"/>
  <c r="K203" i="1" s="1"/>
  <c r="J202" i="1"/>
  <c r="K202" i="1" s="1"/>
  <c r="J201" i="1"/>
  <c r="K201" i="1" s="1"/>
  <c r="J200" i="1"/>
  <c r="K200" i="1" s="1"/>
  <c r="J199" i="1"/>
  <c r="K199" i="1" s="1"/>
  <c r="J198" i="1"/>
  <c r="K198" i="1" s="1"/>
  <c r="J197" i="1"/>
  <c r="K197" i="1" s="1"/>
  <c r="J196" i="1"/>
  <c r="K196" i="1" s="1"/>
  <c r="J195" i="1"/>
  <c r="K195" i="1" s="1"/>
  <c r="J194" i="1"/>
  <c r="K194" i="1" s="1"/>
  <c r="J193" i="1"/>
  <c r="K193" i="1" s="1"/>
  <c r="J192" i="1"/>
  <c r="K192" i="1" s="1"/>
  <c r="J191" i="1"/>
  <c r="K191" i="1" s="1"/>
  <c r="J190" i="1"/>
  <c r="K190" i="1" s="1"/>
  <c r="J189" i="1"/>
  <c r="K189" i="1" s="1"/>
  <c r="J188" i="1"/>
  <c r="K188" i="1" s="1"/>
  <c r="J187" i="1"/>
  <c r="K187" i="1" s="1"/>
  <c r="J186" i="1"/>
  <c r="K186" i="1" s="1"/>
  <c r="J185" i="1"/>
  <c r="K185" i="1" s="1"/>
  <c r="J184" i="1"/>
  <c r="K184" i="1" s="1"/>
  <c r="J183" i="1"/>
  <c r="K183" i="1" s="1"/>
  <c r="J182" i="1"/>
  <c r="K182" i="1" s="1"/>
  <c r="J181" i="1"/>
  <c r="K181" i="1" s="1"/>
  <c r="J180" i="1"/>
  <c r="K180" i="1" s="1"/>
  <c r="J179" i="1"/>
  <c r="K179" i="1" s="1"/>
  <c r="J178" i="1"/>
  <c r="K178" i="1" s="1"/>
  <c r="J177" i="1"/>
  <c r="K177" i="1" s="1"/>
  <c r="J176" i="1"/>
  <c r="K176" i="1" s="1"/>
  <c r="J175" i="1"/>
  <c r="K175" i="1" s="1"/>
  <c r="J174" i="1"/>
  <c r="K174" i="1" s="1"/>
  <c r="J173" i="1"/>
  <c r="K173" i="1" s="1"/>
  <c r="J172" i="1"/>
  <c r="K172" i="1" s="1"/>
  <c r="J171" i="1"/>
  <c r="K171" i="1" s="1"/>
  <c r="J170" i="1"/>
  <c r="K170" i="1" s="1"/>
  <c r="J169" i="1"/>
  <c r="K169" i="1" s="1"/>
  <c r="J168" i="1"/>
  <c r="K168" i="1" s="1"/>
  <c r="J167" i="1"/>
  <c r="K167" i="1" s="1"/>
  <c r="J166" i="1"/>
  <c r="K166" i="1" s="1"/>
  <c r="J165" i="1"/>
  <c r="K165" i="1" s="1"/>
  <c r="J164" i="1"/>
  <c r="K164" i="1" s="1"/>
  <c r="J163" i="1"/>
  <c r="K163" i="1" s="1"/>
  <c r="J162" i="1"/>
  <c r="K162" i="1" s="1"/>
  <c r="J161" i="1"/>
  <c r="K161" i="1" s="1"/>
  <c r="J160" i="1"/>
  <c r="K160" i="1" s="1"/>
  <c r="J159" i="1"/>
  <c r="K159" i="1" s="1"/>
  <c r="J158" i="1"/>
  <c r="K158" i="1" s="1"/>
  <c r="J157" i="1"/>
  <c r="K157" i="1" s="1"/>
  <c r="J156" i="1"/>
  <c r="K156" i="1" s="1"/>
  <c r="J155" i="1"/>
  <c r="K155" i="1" s="1"/>
  <c r="J154" i="1"/>
  <c r="K154" i="1" s="1"/>
  <c r="J153" i="1"/>
  <c r="K153" i="1" s="1"/>
  <c r="J152" i="1"/>
  <c r="K152" i="1" s="1"/>
  <c r="J151" i="1"/>
  <c r="K151" i="1" s="1"/>
  <c r="J150" i="1"/>
  <c r="K150" i="1" s="1"/>
  <c r="J149" i="1"/>
  <c r="K149" i="1" s="1"/>
  <c r="J148" i="1"/>
  <c r="K148" i="1" s="1"/>
  <c r="J147" i="1"/>
  <c r="K147" i="1" s="1"/>
  <c r="J146" i="1"/>
  <c r="K146" i="1" s="1"/>
  <c r="J145" i="1"/>
  <c r="K145" i="1" s="1"/>
  <c r="J144" i="1"/>
  <c r="K144" i="1" s="1"/>
  <c r="J143" i="1"/>
  <c r="K143" i="1" s="1"/>
  <c r="J142" i="1"/>
  <c r="K142" i="1" s="1"/>
  <c r="J141" i="1"/>
  <c r="K141" i="1" s="1"/>
  <c r="J140" i="1"/>
  <c r="K140" i="1" s="1"/>
  <c r="J139" i="1"/>
  <c r="K139" i="1" s="1"/>
  <c r="J138" i="1"/>
  <c r="K138" i="1" s="1"/>
  <c r="J137" i="1"/>
  <c r="K137" i="1" s="1"/>
  <c r="J136" i="1"/>
  <c r="K136" i="1" s="1"/>
  <c r="J135" i="1"/>
  <c r="K135" i="1" s="1"/>
  <c r="J134" i="1"/>
  <c r="K134" i="1" s="1"/>
  <c r="J133" i="1"/>
  <c r="K133" i="1" s="1"/>
  <c r="J132" i="1"/>
  <c r="K132" i="1" s="1"/>
  <c r="J131" i="1"/>
  <c r="K131" i="1" s="1"/>
  <c r="J130" i="1"/>
  <c r="K130" i="1" s="1"/>
  <c r="J129" i="1"/>
  <c r="K129" i="1" s="1"/>
  <c r="J128" i="1"/>
  <c r="K128" i="1" s="1"/>
  <c r="J127" i="1"/>
  <c r="K127" i="1" s="1"/>
  <c r="J126" i="1"/>
  <c r="K126" i="1" s="1"/>
  <c r="J125" i="1"/>
  <c r="K125" i="1" s="1"/>
  <c r="J124" i="1"/>
  <c r="K124" i="1" s="1"/>
  <c r="J123" i="1"/>
  <c r="K123" i="1" s="1"/>
  <c r="J122" i="1"/>
  <c r="K122" i="1" s="1"/>
  <c r="J121" i="1"/>
  <c r="K121" i="1" s="1"/>
  <c r="J120" i="1"/>
  <c r="K120" i="1" s="1"/>
  <c r="J119" i="1"/>
  <c r="K119" i="1" s="1"/>
  <c r="J118" i="1"/>
  <c r="K118" i="1" s="1"/>
  <c r="J117" i="1"/>
  <c r="K117" i="1" s="1"/>
  <c r="J116" i="1"/>
  <c r="K116" i="1" s="1"/>
  <c r="J115" i="1"/>
  <c r="K115" i="1" s="1"/>
  <c r="J114" i="1"/>
  <c r="K114" i="1" s="1"/>
  <c r="J113" i="1"/>
  <c r="K113" i="1" s="1"/>
  <c r="J112" i="1"/>
  <c r="K112" i="1" s="1"/>
  <c r="J111" i="1"/>
  <c r="K111" i="1" s="1"/>
  <c r="J110" i="1"/>
  <c r="K110" i="1" s="1"/>
  <c r="J109" i="1"/>
  <c r="K109" i="1" s="1"/>
  <c r="J108" i="1"/>
  <c r="K108" i="1" s="1"/>
  <c r="J107" i="1"/>
  <c r="K107" i="1" s="1"/>
  <c r="J106" i="1"/>
  <c r="K106" i="1" s="1"/>
  <c r="J105" i="1"/>
  <c r="K105" i="1" s="1"/>
  <c r="J104" i="1"/>
  <c r="K104" i="1" s="1"/>
  <c r="J103" i="1"/>
  <c r="K103" i="1" s="1"/>
  <c r="J102" i="1"/>
  <c r="K102" i="1" s="1"/>
  <c r="J101" i="1"/>
  <c r="K101" i="1" s="1"/>
  <c r="J100" i="1"/>
  <c r="K100" i="1" s="1"/>
  <c r="J99" i="1"/>
  <c r="K99" i="1" s="1"/>
  <c r="J98" i="1"/>
  <c r="K98" i="1" s="1"/>
  <c r="J97" i="1"/>
  <c r="K97" i="1" s="1"/>
  <c r="J96" i="1"/>
  <c r="K96" i="1" s="1"/>
  <c r="J95" i="1"/>
  <c r="K95" i="1" s="1"/>
  <c r="J94" i="1"/>
  <c r="K94" i="1" s="1"/>
  <c r="J93" i="1"/>
  <c r="K93" i="1" s="1"/>
  <c r="J92" i="1"/>
  <c r="K92" i="1" s="1"/>
  <c r="J91" i="1"/>
  <c r="K91" i="1" s="1"/>
  <c r="J90" i="1"/>
  <c r="K90" i="1" s="1"/>
  <c r="J89" i="1"/>
  <c r="K89" i="1" s="1"/>
  <c r="J88" i="1"/>
  <c r="K88" i="1" s="1"/>
  <c r="J87" i="1"/>
  <c r="K87" i="1" s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L229" i="1"/>
  <c r="M229" i="1" s="1"/>
  <c r="L228" i="1"/>
  <c r="M228" i="1" s="1"/>
  <c r="L227" i="1"/>
  <c r="M227" i="1" s="1"/>
  <c r="L226" i="1"/>
  <c r="M226" i="1" s="1"/>
  <c r="L225" i="1"/>
  <c r="M225" i="1" s="1"/>
  <c r="L224" i="1"/>
  <c r="M224" i="1" s="1"/>
  <c r="L223" i="1"/>
  <c r="M223" i="1" s="1"/>
  <c r="L222" i="1"/>
  <c r="M222" i="1" s="1"/>
  <c r="L221" i="1"/>
  <c r="M221" i="1" s="1"/>
  <c r="L220" i="1"/>
  <c r="M220" i="1" s="1"/>
  <c r="L219" i="1"/>
  <c r="M219" i="1" s="1"/>
  <c r="L218" i="1"/>
  <c r="M218" i="1" s="1"/>
  <c r="L217" i="1"/>
  <c r="M217" i="1" s="1"/>
  <c r="L216" i="1"/>
  <c r="M216" i="1" s="1"/>
  <c r="L215" i="1"/>
  <c r="M215" i="1" s="1"/>
  <c r="L214" i="1"/>
  <c r="M214" i="1" s="1"/>
  <c r="L213" i="1"/>
  <c r="M213" i="1" s="1"/>
  <c r="L212" i="1"/>
  <c r="M212" i="1" s="1"/>
  <c r="L211" i="1"/>
  <c r="M211" i="1" s="1"/>
  <c r="L210" i="1"/>
  <c r="M210" i="1" s="1"/>
  <c r="L209" i="1"/>
  <c r="M209" i="1" s="1"/>
  <c r="L208" i="1"/>
  <c r="M208" i="1" s="1"/>
  <c r="L207" i="1"/>
  <c r="M207" i="1" s="1"/>
  <c r="L206" i="1"/>
  <c r="M206" i="1" s="1"/>
  <c r="L205" i="1"/>
  <c r="M205" i="1" s="1"/>
  <c r="L204" i="1"/>
  <c r="M204" i="1" s="1"/>
  <c r="L203" i="1"/>
  <c r="M203" i="1" s="1"/>
  <c r="L202" i="1"/>
  <c r="M202" i="1" s="1"/>
  <c r="L201" i="1"/>
  <c r="M201" i="1" s="1"/>
  <c r="L200" i="1"/>
  <c r="M200" i="1" s="1"/>
  <c r="L199" i="1"/>
  <c r="M199" i="1" s="1"/>
  <c r="L198" i="1"/>
  <c r="M198" i="1" s="1"/>
  <c r="L197" i="1"/>
  <c r="M197" i="1" s="1"/>
  <c r="L196" i="1"/>
  <c r="M196" i="1" s="1"/>
  <c r="L195" i="1"/>
  <c r="M195" i="1" s="1"/>
  <c r="L194" i="1"/>
  <c r="M194" i="1" s="1"/>
  <c r="L193" i="1"/>
  <c r="M193" i="1" s="1"/>
  <c r="L192" i="1"/>
  <c r="M192" i="1" s="1"/>
  <c r="L191" i="1"/>
  <c r="M191" i="1" s="1"/>
  <c r="L190" i="1"/>
  <c r="M190" i="1" s="1"/>
  <c r="L189" i="1"/>
  <c r="M189" i="1" s="1"/>
  <c r="L188" i="1"/>
  <c r="M188" i="1" s="1"/>
  <c r="L187" i="1"/>
  <c r="M187" i="1" s="1"/>
  <c r="L186" i="1"/>
  <c r="M186" i="1" s="1"/>
  <c r="L185" i="1"/>
  <c r="M185" i="1" s="1"/>
  <c r="L184" i="1"/>
  <c r="M184" i="1" s="1"/>
  <c r="L183" i="1"/>
  <c r="M183" i="1" s="1"/>
  <c r="L182" i="1"/>
  <c r="M182" i="1" s="1"/>
  <c r="L181" i="1"/>
  <c r="M181" i="1" s="1"/>
  <c r="L180" i="1"/>
  <c r="M180" i="1" s="1"/>
  <c r="L179" i="1"/>
  <c r="M179" i="1" s="1"/>
  <c r="L178" i="1"/>
  <c r="M178" i="1" s="1"/>
  <c r="L177" i="1"/>
  <c r="M177" i="1" s="1"/>
  <c r="L176" i="1"/>
  <c r="M176" i="1" s="1"/>
  <c r="L175" i="1"/>
  <c r="M175" i="1" s="1"/>
  <c r="L174" i="1"/>
  <c r="M174" i="1" s="1"/>
  <c r="L173" i="1"/>
  <c r="M173" i="1" s="1"/>
  <c r="L172" i="1"/>
  <c r="M172" i="1" s="1"/>
  <c r="L171" i="1"/>
  <c r="M171" i="1" s="1"/>
  <c r="L170" i="1"/>
  <c r="M170" i="1" s="1"/>
  <c r="L169" i="1"/>
  <c r="M169" i="1" s="1"/>
  <c r="L168" i="1"/>
  <c r="M168" i="1" s="1"/>
  <c r="L167" i="1"/>
  <c r="M167" i="1" s="1"/>
  <c r="L166" i="1"/>
  <c r="M166" i="1" s="1"/>
  <c r="L165" i="1"/>
  <c r="M165" i="1" s="1"/>
  <c r="L164" i="1"/>
  <c r="M164" i="1" s="1"/>
  <c r="L163" i="1"/>
  <c r="M163" i="1" s="1"/>
  <c r="L162" i="1"/>
  <c r="M162" i="1" s="1"/>
  <c r="L161" i="1"/>
  <c r="M161" i="1" s="1"/>
  <c r="L160" i="1"/>
  <c r="M160" i="1" s="1"/>
  <c r="L159" i="1"/>
  <c r="M159" i="1" s="1"/>
  <c r="L158" i="1"/>
  <c r="M158" i="1" s="1"/>
  <c r="L157" i="1"/>
  <c r="M157" i="1" s="1"/>
  <c r="L156" i="1"/>
  <c r="M156" i="1" s="1"/>
  <c r="L155" i="1"/>
  <c r="M155" i="1" s="1"/>
  <c r="L154" i="1"/>
  <c r="M154" i="1" s="1"/>
  <c r="L153" i="1"/>
  <c r="M153" i="1" s="1"/>
  <c r="L152" i="1"/>
  <c r="M152" i="1" s="1"/>
  <c r="L151" i="1"/>
  <c r="M151" i="1" s="1"/>
  <c r="L150" i="1"/>
  <c r="M150" i="1" s="1"/>
  <c r="L149" i="1"/>
  <c r="M149" i="1" s="1"/>
  <c r="L148" i="1"/>
  <c r="M148" i="1" s="1"/>
  <c r="L147" i="1"/>
  <c r="M147" i="1" s="1"/>
  <c r="L146" i="1"/>
  <c r="M146" i="1" s="1"/>
  <c r="L145" i="1"/>
  <c r="M145" i="1" s="1"/>
  <c r="L144" i="1"/>
  <c r="M144" i="1" s="1"/>
  <c r="L143" i="1"/>
  <c r="M143" i="1" s="1"/>
  <c r="L142" i="1"/>
  <c r="M142" i="1" s="1"/>
  <c r="L141" i="1"/>
  <c r="M141" i="1" s="1"/>
  <c r="L140" i="1"/>
  <c r="M140" i="1" s="1"/>
  <c r="L139" i="1"/>
  <c r="M139" i="1" s="1"/>
  <c r="L138" i="1"/>
  <c r="M138" i="1" s="1"/>
  <c r="L137" i="1"/>
  <c r="M137" i="1" s="1"/>
  <c r="L136" i="1"/>
  <c r="M136" i="1" s="1"/>
  <c r="L135" i="1"/>
  <c r="M135" i="1" s="1"/>
  <c r="L134" i="1"/>
  <c r="M134" i="1" s="1"/>
  <c r="L133" i="1"/>
  <c r="M133" i="1" s="1"/>
  <c r="L132" i="1"/>
  <c r="M132" i="1" s="1"/>
  <c r="L131" i="1"/>
  <c r="M131" i="1" s="1"/>
  <c r="L130" i="1"/>
  <c r="M130" i="1" s="1"/>
  <c r="L129" i="1"/>
  <c r="M129" i="1" s="1"/>
  <c r="L128" i="1"/>
  <c r="M128" i="1" s="1"/>
  <c r="L127" i="1"/>
  <c r="M127" i="1" s="1"/>
  <c r="L126" i="1"/>
  <c r="M126" i="1" s="1"/>
  <c r="L125" i="1"/>
  <c r="M125" i="1" s="1"/>
  <c r="L124" i="1"/>
  <c r="M124" i="1" s="1"/>
  <c r="L123" i="1"/>
  <c r="M123" i="1" s="1"/>
  <c r="L122" i="1"/>
  <c r="M122" i="1" s="1"/>
  <c r="L121" i="1"/>
  <c r="M121" i="1" s="1"/>
  <c r="L120" i="1"/>
  <c r="M120" i="1" s="1"/>
  <c r="L119" i="1"/>
  <c r="M119" i="1" s="1"/>
  <c r="L118" i="1"/>
  <c r="M118" i="1" s="1"/>
  <c r="L117" i="1"/>
  <c r="M117" i="1" s="1"/>
  <c r="L116" i="1"/>
  <c r="M116" i="1" s="1"/>
  <c r="L115" i="1"/>
  <c r="M115" i="1" s="1"/>
  <c r="L114" i="1"/>
  <c r="M114" i="1" s="1"/>
  <c r="L113" i="1"/>
  <c r="M113" i="1" s="1"/>
  <c r="L112" i="1"/>
  <c r="M112" i="1" s="1"/>
  <c r="L111" i="1"/>
  <c r="M111" i="1" s="1"/>
  <c r="L110" i="1"/>
  <c r="M110" i="1" s="1"/>
  <c r="L109" i="1"/>
  <c r="M109" i="1" s="1"/>
  <c r="L108" i="1"/>
  <c r="M108" i="1" s="1"/>
  <c r="L107" i="1"/>
  <c r="M107" i="1" s="1"/>
  <c r="L106" i="1"/>
  <c r="M106" i="1" s="1"/>
  <c r="L105" i="1"/>
  <c r="M105" i="1" s="1"/>
  <c r="L104" i="1"/>
  <c r="M104" i="1" s="1"/>
  <c r="L103" i="1"/>
  <c r="M103" i="1" s="1"/>
  <c r="L102" i="1"/>
  <c r="M102" i="1" s="1"/>
  <c r="L101" i="1"/>
  <c r="M101" i="1" s="1"/>
  <c r="L100" i="1"/>
  <c r="M100" i="1" s="1"/>
  <c r="L99" i="1"/>
  <c r="M99" i="1" s="1"/>
  <c r="L98" i="1"/>
  <c r="M98" i="1" s="1"/>
  <c r="L97" i="1"/>
  <c r="M97" i="1" s="1"/>
  <c r="L96" i="1"/>
  <c r="M96" i="1" s="1"/>
  <c r="L95" i="1"/>
  <c r="M95" i="1" s="1"/>
  <c r="L94" i="1"/>
  <c r="M94" i="1" s="1"/>
  <c r="L93" i="1"/>
  <c r="M93" i="1" s="1"/>
  <c r="L92" i="1"/>
  <c r="M92" i="1" s="1"/>
  <c r="L91" i="1"/>
  <c r="M91" i="1" s="1"/>
  <c r="L90" i="1"/>
  <c r="M90" i="1" s="1"/>
  <c r="L89" i="1"/>
  <c r="M89" i="1" s="1"/>
  <c r="L88" i="1"/>
  <c r="M88" i="1" s="1"/>
  <c r="L87" i="1"/>
  <c r="M87" i="1" s="1"/>
  <c r="L86" i="1"/>
  <c r="M86" i="1" s="1"/>
  <c r="L85" i="1"/>
  <c r="M85" i="1" s="1"/>
  <c r="L84" i="1"/>
  <c r="M84" i="1" s="1"/>
  <c r="L83" i="1"/>
  <c r="M83" i="1" s="1"/>
  <c r="L82" i="1"/>
  <c r="M82" i="1" s="1"/>
  <c r="L81" i="1"/>
  <c r="M81" i="1" s="1"/>
  <c r="L80" i="1"/>
  <c r="M80" i="1" s="1"/>
  <c r="L79" i="1"/>
  <c r="M79" i="1" s="1"/>
  <c r="L78" i="1"/>
  <c r="M78" i="1" s="1"/>
  <c r="L77" i="1"/>
  <c r="M77" i="1" s="1"/>
  <c r="L76" i="1"/>
  <c r="M76" i="1" s="1"/>
  <c r="L75" i="1"/>
  <c r="M75" i="1" s="1"/>
  <c r="L74" i="1"/>
  <c r="M74" i="1" s="1"/>
  <c r="L73" i="1"/>
  <c r="M73" i="1" s="1"/>
  <c r="L72" i="1"/>
  <c r="M72" i="1" s="1"/>
  <c r="L71" i="1"/>
  <c r="M71" i="1" s="1"/>
  <c r="L70" i="1"/>
  <c r="M70" i="1" s="1"/>
  <c r="L69" i="1"/>
  <c r="M69" i="1" s="1"/>
  <c r="L68" i="1"/>
  <c r="M68" i="1" s="1"/>
  <c r="L67" i="1"/>
  <c r="M67" i="1" s="1"/>
  <c r="L66" i="1"/>
  <c r="M66" i="1" s="1"/>
  <c r="L65" i="1"/>
  <c r="M65" i="1" s="1"/>
  <c r="L64" i="1"/>
  <c r="M64" i="1" s="1"/>
  <c r="L63" i="1"/>
  <c r="M63" i="1" s="1"/>
  <c r="L62" i="1"/>
  <c r="M62" i="1" s="1"/>
  <c r="L61" i="1"/>
  <c r="M61" i="1" s="1"/>
  <c r="L60" i="1"/>
  <c r="M60" i="1" s="1"/>
  <c r="L59" i="1"/>
  <c r="M59" i="1" s="1"/>
  <c r="L58" i="1"/>
  <c r="M58" i="1" s="1"/>
  <c r="L57" i="1"/>
  <c r="M57" i="1" s="1"/>
  <c r="L56" i="1"/>
  <c r="M56" i="1" s="1"/>
  <c r="L55" i="1"/>
  <c r="M55" i="1" s="1"/>
  <c r="L54" i="1"/>
  <c r="M54" i="1" s="1"/>
  <c r="L53" i="1"/>
  <c r="M53" i="1" s="1"/>
  <c r="J19" i="1" l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2" i="1"/>
  <c r="K42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18" i="1"/>
  <c r="K18" i="1" s="1"/>
  <c r="L23" i="1"/>
  <c r="M23" i="1" s="1"/>
  <c r="L25" i="1"/>
  <c r="M25" i="1" s="1"/>
  <c r="L27" i="1"/>
  <c r="M27" i="1" s="1"/>
  <c r="L29" i="1"/>
  <c r="M29" i="1" s="1"/>
  <c r="L31" i="1"/>
  <c r="M31" i="1" s="1"/>
  <c r="L33" i="1"/>
  <c r="M33" i="1" s="1"/>
  <c r="L35" i="1"/>
  <c r="M35" i="1" s="1"/>
  <c r="L37" i="1"/>
  <c r="M37" i="1" s="1"/>
  <c r="L39" i="1"/>
  <c r="M39" i="1" s="1"/>
  <c r="L41" i="1"/>
  <c r="M41" i="1" s="1"/>
  <c r="L43" i="1"/>
  <c r="M43" i="1" s="1"/>
  <c r="L45" i="1"/>
  <c r="M45" i="1" s="1"/>
  <c r="L47" i="1"/>
  <c r="M47" i="1" s="1"/>
  <c r="L49" i="1"/>
  <c r="M49" i="1" s="1"/>
  <c r="L51" i="1"/>
  <c r="M51" i="1" s="1"/>
  <c r="L36" i="1" l="1"/>
  <c r="M36" i="1" s="1"/>
  <c r="L50" i="1"/>
  <c r="M50" i="1" s="1"/>
  <c r="L42" i="1"/>
  <c r="M42" i="1" s="1"/>
  <c r="L34" i="1"/>
  <c r="M34" i="1" s="1"/>
  <c r="L26" i="1"/>
  <c r="M26" i="1" s="1"/>
  <c r="L52" i="1"/>
  <c r="M52" i="1" s="1"/>
  <c r="L18" i="1"/>
  <c r="M18" i="1" s="1"/>
  <c r="L48" i="1"/>
  <c r="M48" i="1" s="1"/>
  <c r="L40" i="1"/>
  <c r="M40" i="1" s="1"/>
  <c r="L32" i="1"/>
  <c r="M32" i="1" s="1"/>
  <c r="L24" i="1"/>
  <c r="M24" i="1" s="1"/>
  <c r="L20" i="1"/>
  <c r="M20" i="1" s="1"/>
  <c r="L30" i="1"/>
  <c r="M30" i="1" s="1"/>
  <c r="L21" i="1"/>
  <c r="M21" i="1" s="1"/>
  <c r="L46" i="1"/>
  <c r="M46" i="1" s="1"/>
  <c r="L38" i="1"/>
  <c r="M38" i="1" s="1"/>
  <c r="L22" i="1"/>
  <c r="M22" i="1" s="1"/>
  <c r="L19" i="1"/>
  <c r="M19" i="1" s="1"/>
  <c r="L44" i="1"/>
  <c r="M44" i="1" s="1"/>
  <c r="L28" i="1"/>
  <c r="M2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D-UPRG1RK</author>
    <author>Flavio Boscatto</author>
    <author>Lino</author>
  </authors>
  <commentList>
    <comment ref="B11" authorId="0" shapeId="0" xr:uid="{5AC228A7-856C-4A55-9100-9BDE4980F7D1}">
      <text>
        <r>
          <rPr>
            <b/>
            <sz val="9"/>
            <color indexed="81"/>
            <rFont val="Segoe UI"/>
            <family val="2"/>
          </rPr>
          <t>Preencher o número da RN</t>
        </r>
      </text>
    </comment>
    <comment ref="B14" authorId="1" shapeId="0" xr:uid="{00000000-0006-0000-0000-000001000000}">
      <text>
        <r>
          <rPr>
            <b/>
            <sz val="8"/>
            <color indexed="81"/>
            <rFont val="Tahoma"/>
            <family val="2"/>
          </rPr>
          <t>Coordendas N UTM do RN rasteradas por GNSS</t>
        </r>
      </text>
    </comment>
    <comment ref="C14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Coordendas E UTM do RN rasteradas por GNSS</t>
        </r>
      </text>
    </comment>
    <comment ref="D14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Altitude geométrica obtida pelo rastreio GNSS</t>
        </r>
      </text>
    </comment>
    <comment ref="E14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>Precisão do RN pelo rastreio GNSS</t>
        </r>
      </text>
    </comment>
    <comment ref="F14" authorId="1" shapeId="0" xr:uid="{00000000-0006-0000-0000-000005000000}">
      <text>
        <r>
          <rPr>
            <b/>
            <sz val="8"/>
            <color indexed="81"/>
            <rFont val="Tahoma"/>
            <family val="2"/>
          </rPr>
          <t>Altitude normal obtida através de nivelamento geométrico</t>
        </r>
      </text>
    </comment>
    <comment ref="G14" authorId="1" shapeId="0" xr:uid="{00000000-0006-0000-0000-000006000000}">
      <text>
        <r>
          <rPr>
            <b/>
            <sz val="8"/>
            <color indexed="81"/>
            <rFont val="Tahoma"/>
            <family val="2"/>
          </rPr>
          <t>Precisão da RN por nivelamento geométrico</t>
        </r>
      </text>
    </comment>
    <comment ref="H14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>Fator para conversão das altitudes na RN obtida através do hgeoHNOR</t>
        </r>
      </text>
    </comment>
    <comment ref="I14" authorId="0" shapeId="0" xr:uid="{17989AE3-CF27-404A-ADE5-00FAAC615243}">
      <text>
        <r>
          <rPr>
            <b/>
            <sz val="9"/>
            <color indexed="81"/>
            <rFont val="Segoe UI"/>
            <family val="2"/>
          </rPr>
          <t>Incerteza do fator para conversão das altitudes na RN</t>
        </r>
      </text>
    </comment>
    <comment ref="A18" authorId="1" shapeId="0" xr:uid="{00000000-0006-0000-0000-000008000000}">
      <text>
        <r>
          <rPr>
            <b/>
            <sz val="8"/>
            <color indexed="81"/>
            <rFont val="Tahoma"/>
            <family val="2"/>
          </rPr>
          <t>Nome do ponto</t>
        </r>
      </text>
    </comment>
    <comment ref="B18" authorId="1" shapeId="0" xr:uid="{00000000-0006-0000-0000-000009000000}">
      <text>
        <r>
          <rPr>
            <b/>
            <sz val="8"/>
            <color indexed="81"/>
            <rFont val="Tahoma"/>
            <family val="2"/>
          </rPr>
          <t>Coordenada N UTM do ponto</t>
        </r>
      </text>
    </comment>
    <comment ref="C18" authorId="1" shapeId="0" xr:uid="{00000000-0006-0000-0000-00000A000000}">
      <text>
        <r>
          <rPr>
            <b/>
            <sz val="8"/>
            <color indexed="81"/>
            <rFont val="Tahoma"/>
            <family val="2"/>
          </rPr>
          <t>Coordenada E UTM do ponto</t>
        </r>
      </text>
    </comment>
    <comment ref="D18" authorId="1" shapeId="0" xr:uid="{00000000-0006-0000-0000-00000B000000}">
      <text>
        <r>
          <rPr>
            <b/>
            <sz val="8"/>
            <color indexed="81"/>
            <rFont val="Tahoma"/>
            <family val="2"/>
          </rPr>
          <t>Altitude geométrica do ponto</t>
        </r>
      </text>
    </comment>
    <comment ref="E18" authorId="1" shapeId="0" xr:uid="{00000000-0006-0000-0000-00000C000000}">
      <text>
        <r>
          <rPr>
            <b/>
            <sz val="8"/>
            <color indexed="81"/>
            <rFont val="Tahoma"/>
            <family val="2"/>
          </rPr>
          <t>Precisão vertical do rastreio</t>
        </r>
      </text>
    </comment>
    <comment ref="F18" authorId="2" shapeId="0" xr:uid="{00000000-0006-0000-0000-00000D000000}">
      <text>
        <r>
          <rPr>
            <b/>
            <sz val="9"/>
            <color indexed="81"/>
            <rFont val="Tahoma"/>
            <family val="2"/>
          </rPr>
          <t>Distância UTM entre a RN e o ponto</t>
        </r>
      </text>
    </comment>
    <comment ref="G18" authorId="2" shapeId="0" xr:uid="{00000000-0006-0000-0000-00000E000000}">
      <text>
        <r>
          <rPr>
            <b/>
            <sz val="9"/>
            <color indexed="81"/>
            <rFont val="Tahoma"/>
            <family val="2"/>
          </rPr>
          <t>Precisão relativa do modelo</t>
        </r>
      </text>
    </comment>
    <comment ref="H18" authorId="1" shapeId="0" xr:uid="{00000000-0006-0000-0000-00000F000000}">
      <text>
        <r>
          <rPr>
            <b/>
            <sz val="8"/>
            <color indexed="81"/>
            <rFont val="Tahoma"/>
            <family val="2"/>
          </rPr>
          <t>Fator de conversão para altitudes do ponto obtida através do hgeoHNOR</t>
        </r>
      </text>
    </comment>
    <comment ref="I18" authorId="0" shapeId="0" xr:uid="{13ABE9BF-FD65-418C-9F81-07774F142B9F}">
      <text>
        <r>
          <rPr>
            <b/>
            <sz val="9"/>
            <color indexed="81"/>
            <rFont val="Segoe UI"/>
            <family val="2"/>
          </rPr>
          <t>Incerteza do fator para conversão das altitudes no ponto</t>
        </r>
      </text>
    </comment>
    <comment ref="J18" authorId="2" shapeId="0" xr:uid="{00000000-0006-0000-0000-000010000000}">
      <text>
        <r>
          <rPr>
            <b/>
            <sz val="9"/>
            <color indexed="81"/>
            <rFont val="Tahoma"/>
            <family val="2"/>
          </rPr>
          <t>Altitude Normal do ponto calculada pelo método Absoluto</t>
        </r>
      </text>
    </comment>
    <comment ref="K18" authorId="2" shapeId="0" xr:uid="{00000000-0006-0000-0000-000011000000}">
      <text>
        <r>
          <rPr>
            <b/>
            <sz val="9"/>
            <color indexed="81"/>
            <rFont val="Tahoma"/>
            <family val="2"/>
          </rPr>
          <t>Precisão da altitude normal pelo método absoluto</t>
        </r>
      </text>
    </comment>
    <comment ref="L18" authorId="2" shapeId="0" xr:uid="{00000000-0006-0000-0000-000012000000}">
      <text>
        <r>
          <rPr>
            <b/>
            <sz val="9"/>
            <color indexed="81"/>
            <rFont val="Tahoma"/>
            <family val="2"/>
          </rPr>
          <t>Altitude Normal do ponto calculada pelo método Relativo</t>
        </r>
      </text>
    </comment>
    <comment ref="M18" authorId="2" shapeId="0" xr:uid="{00000000-0006-0000-0000-000013000000}">
      <text>
        <r>
          <rPr>
            <b/>
            <sz val="9"/>
            <color indexed="81"/>
            <rFont val="Tahoma"/>
            <family val="2"/>
          </rPr>
          <t>Precisão da altitude normal pelo método relativo</t>
        </r>
      </text>
    </comment>
  </commentList>
</comments>
</file>

<file path=xl/sharedStrings.xml><?xml version="1.0" encoding="utf-8"?>
<sst xmlns="http://schemas.openxmlformats.org/spreadsheetml/2006/main" count="117" uniqueCount="37">
  <si>
    <t>N</t>
  </si>
  <si>
    <t>E</t>
  </si>
  <si>
    <t>H</t>
  </si>
  <si>
    <t>h</t>
  </si>
  <si>
    <t>precisão(H) m</t>
  </si>
  <si>
    <t>h (m)</t>
  </si>
  <si>
    <t>E (m)</t>
  </si>
  <si>
    <t>N (m)</t>
  </si>
  <si>
    <t>Nome</t>
  </si>
  <si>
    <t>precisão (h) m</t>
  </si>
  <si>
    <t>Cálculos</t>
  </si>
  <si>
    <t>RMS vertical (h)</t>
  </si>
  <si>
    <t>Dados Rastreio GNSS</t>
  </si>
  <si>
    <t>H = h-N (altitude)</t>
  </si>
  <si>
    <t>Precisão vertical do ponto</t>
  </si>
  <si>
    <t>Prec. Vert. método relativo</t>
  </si>
  <si>
    <t>Dados de campo - Pontos rastreados</t>
  </si>
  <si>
    <t>Dados Niv. Geométrico</t>
  </si>
  <si>
    <t>SIRGAS 2000</t>
  </si>
  <si>
    <t>Datum (rastreio)</t>
  </si>
  <si>
    <t>Datum Vertical</t>
  </si>
  <si>
    <t>Imbituba/SC</t>
  </si>
  <si>
    <t>Data:</t>
  </si>
  <si>
    <t>Legenda</t>
  </si>
  <si>
    <t>Dados transporte RN (nivelamento geométrico)</t>
  </si>
  <si>
    <t>Dados rastreados GNSS</t>
  </si>
  <si>
    <t>Distâncias (UTM) m</t>
  </si>
  <si>
    <t>Método RELATIVO</t>
  </si>
  <si>
    <t>Método ABSOLUTO</t>
  </si>
  <si>
    <t>n RN (hgeoHNOR)</t>
  </si>
  <si>
    <r>
      <rPr>
        <b/>
        <sz val="9"/>
        <rFont val="Symbol"/>
        <family val="1"/>
        <charset val="2"/>
      </rPr>
      <t>s</t>
    </r>
    <r>
      <rPr>
        <b/>
        <sz val="9"/>
        <rFont val="Arial"/>
        <family val="2"/>
      </rPr>
      <t xml:space="preserve"> n RN (hgeoHNOR)</t>
    </r>
  </si>
  <si>
    <t>n ponto (hgeoHNOR)</t>
  </si>
  <si>
    <r>
      <rPr>
        <b/>
        <sz val="9"/>
        <rFont val="Symbol"/>
        <family val="1"/>
        <charset val="2"/>
      </rPr>
      <t>s</t>
    </r>
    <r>
      <rPr>
        <b/>
        <sz val="9"/>
        <rFont val="Arial"/>
        <family val="2"/>
      </rPr>
      <t xml:space="preserve"> ponto (hgeoHNOR)</t>
    </r>
  </si>
  <si>
    <t>Dados hgeoHNOR</t>
  </si>
  <si>
    <t>Cálculo de altitudes NORMAIS (H) por Técnica GNSS com Propagação do Erro</t>
  </si>
  <si>
    <t>Entrada de Dados do RN: XXXXX</t>
  </si>
  <si>
    <t>A planilha calcula as altitudes normais e precisões pelos métodos absoluto e relativo. O melhor valor de precisão aparece em verde na respectiva coluna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</si>
</sst>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00"/>
    <numFmt numFmtId="166" formatCode="#,##0.0000"/>
    <numFmt numFmtId="167" formatCode="&quot;±&quot;0.0000"/>
  </numFmts>
  <fonts count="12">
    <font>
      <sz val="10"/>
      <name val="Tahoma"/>
    </font>
    <font>
      <b/>
      <sz val="8"/>
      <color indexed="81"/>
      <name val="Tahoma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color indexed="81"/>
      <name val="Tahoma"/>
      <family val="2"/>
    </font>
    <font>
      <b/>
      <sz val="11"/>
      <color theme="0"/>
      <name val="Arial"/>
      <family val="2"/>
    </font>
    <font>
      <b/>
      <sz val="9"/>
      <name val="Symbol"/>
      <family val="1"/>
      <charset val="2"/>
    </font>
    <font>
      <b/>
      <sz val="9"/>
      <name val="Arial"/>
      <family val="1"/>
      <charset val="2"/>
    </font>
    <font>
      <b/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</xf>
    <xf numFmtId="0" fontId="4" fillId="2" borderId="0" xfId="0" applyFont="1" applyFill="1" applyProtection="1"/>
    <xf numFmtId="0" fontId="4" fillId="2" borderId="0" xfId="0" applyFont="1" applyFill="1" applyProtection="1">
      <protection locked="0"/>
    </xf>
    <xf numFmtId="0" fontId="3" fillId="5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Protection="1"/>
    <xf numFmtId="164" fontId="4" fillId="2" borderId="0" xfId="0" applyNumberFormat="1" applyFont="1" applyFill="1" applyBorder="1" applyProtection="1"/>
    <xf numFmtId="0" fontId="4" fillId="2" borderId="0" xfId="0" applyFont="1" applyFill="1" applyBorder="1" applyProtection="1"/>
    <xf numFmtId="0" fontId="4" fillId="2" borderId="0" xfId="0" applyFont="1" applyFill="1" applyBorder="1" applyAlignment="1" applyProtection="1">
      <alignment horizontal="center" vertical="center" wrapText="1"/>
    </xf>
    <xf numFmtId="165" fontId="4" fillId="2" borderId="0" xfId="0" applyNumberFormat="1" applyFont="1" applyFill="1" applyBorder="1" applyAlignment="1" applyProtection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/>
      <protection locked="0"/>
    </xf>
    <xf numFmtId="167" fontId="4" fillId="3" borderId="1" xfId="0" applyNumberFormat="1" applyFont="1" applyFill="1" applyBorder="1" applyAlignment="1" applyProtection="1">
      <alignment horizontal="center"/>
      <protection locked="0"/>
    </xf>
    <xf numFmtId="164" fontId="4" fillId="5" borderId="1" xfId="0" applyNumberFormat="1" applyFont="1" applyFill="1" applyBorder="1" applyAlignment="1" applyProtection="1">
      <alignment horizontal="center"/>
      <protection locked="0"/>
    </xf>
    <xf numFmtId="167" fontId="4" fillId="5" borderId="1" xfId="0" applyNumberFormat="1" applyFont="1" applyFill="1" applyBorder="1" applyAlignment="1" applyProtection="1">
      <alignment horizontal="center"/>
      <protection locked="0"/>
    </xf>
    <xf numFmtId="167" fontId="4" fillId="3" borderId="1" xfId="0" applyNumberFormat="1" applyFont="1" applyFill="1" applyBorder="1" applyAlignment="1" applyProtection="1">
      <alignment horizontal="center" wrapText="1"/>
      <protection locked="0"/>
    </xf>
    <xf numFmtId="164" fontId="4" fillId="4" borderId="1" xfId="0" applyNumberFormat="1" applyFont="1" applyFill="1" applyBorder="1" applyAlignment="1" applyProtection="1">
      <alignment horizontal="center"/>
    </xf>
    <xf numFmtId="167" fontId="4" fillId="4" borderId="1" xfId="0" applyNumberFormat="1" applyFont="1" applyFill="1" applyBorder="1" applyAlignment="1" applyProtection="1">
      <alignment horizontal="center"/>
    </xf>
    <xf numFmtId="0" fontId="4" fillId="6" borderId="5" xfId="0" applyFont="1" applyFill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 wrapText="1"/>
    </xf>
    <xf numFmtId="167" fontId="4" fillId="2" borderId="1" xfId="0" applyNumberFormat="1" applyFont="1" applyFill="1" applyBorder="1" applyAlignment="1" applyProtection="1">
      <alignment horizontal="center"/>
    </xf>
    <xf numFmtId="14" fontId="8" fillId="0" borderId="2" xfId="0" applyNumberFormat="1" applyFont="1" applyFill="1" applyBorder="1" applyAlignment="1" applyProtection="1">
      <alignment vertical="center" wrapText="1"/>
      <protection locked="0"/>
    </xf>
    <xf numFmtId="0" fontId="8" fillId="0" borderId="2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/>
    <xf numFmtId="0" fontId="10" fillId="6" borderId="6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6" borderId="6" xfId="0" applyFont="1" applyFill="1" applyBorder="1" applyAlignment="1" applyProtection="1">
      <alignment horizontal="center" vertical="center" wrapText="1"/>
    </xf>
    <xf numFmtId="0" fontId="3" fillId="6" borderId="7" xfId="0" applyFont="1" applyFill="1" applyBorder="1" applyAlignment="1" applyProtection="1">
      <alignment horizontal="center" vertical="center" wrapText="1"/>
    </xf>
    <xf numFmtId="0" fontId="10" fillId="6" borderId="6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3" fillId="3" borderId="3" xfId="0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center"/>
    </xf>
    <xf numFmtId="0" fontId="3" fillId="3" borderId="5" xfId="0" applyFont="1" applyFill="1" applyBorder="1" applyAlignment="1" applyProtection="1">
      <alignment horizontal="center"/>
    </xf>
    <xf numFmtId="0" fontId="3" fillId="2" borderId="0" xfId="0" applyFont="1" applyFill="1" applyBorder="1" applyAlignment="1" applyProtection="1">
      <alignment horizontal="left" vertical="center" wrapText="1"/>
    </xf>
    <xf numFmtId="0" fontId="4" fillId="2" borderId="0" xfId="0" applyFont="1" applyFill="1" applyBorder="1" applyAlignment="1" applyProtection="1">
      <alignment horizontal="left" vertical="center" wrapText="1"/>
      <protection locked="0"/>
    </xf>
    <xf numFmtId="49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4" fillId="2" borderId="0" xfId="0" applyFont="1" applyFill="1" applyBorder="1" applyAlignment="1" applyProtection="1">
      <alignment horizontal="left" vertical="center" wrapText="1"/>
    </xf>
    <xf numFmtId="166" fontId="4" fillId="7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723900</xdr:colOff>
      <xdr:row>5</xdr:row>
      <xdr:rowOff>0</xdr:rowOff>
    </xdr:from>
    <xdr:to>
      <xdr:col>1</xdr:col>
      <xdr:colOff>1095375</xdr:colOff>
      <xdr:row>5</xdr:row>
      <xdr:rowOff>171450</xdr:rowOff>
    </xdr:to>
    <xdr:sp macro="" textlink="">
      <xdr:nvSpPr>
        <xdr:cNvPr id="2231" name="Rectangle 52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>
          <a:spLocks noChangeArrowheads="1"/>
        </xdr:cNvSpPr>
      </xdr:nvSpPr>
      <xdr:spPr bwMode="auto">
        <a:xfrm>
          <a:off x="1247775" y="1200150"/>
          <a:ext cx="37147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99" mc:Ignorable="a14" a14:legacySpreadsheetColorIndex="47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7</xdr:row>
      <xdr:rowOff>38100</xdr:rowOff>
    </xdr:from>
    <xdr:to>
      <xdr:col>1</xdr:col>
      <xdr:colOff>1095375</xdr:colOff>
      <xdr:row>8</xdr:row>
      <xdr:rowOff>19050</xdr:rowOff>
    </xdr:to>
    <xdr:sp macro="" textlink="">
      <xdr:nvSpPr>
        <xdr:cNvPr id="2232" name="Rectangle 53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>
          <a:spLocks noChangeArrowheads="1"/>
        </xdr:cNvSpPr>
      </xdr:nvSpPr>
      <xdr:spPr bwMode="auto">
        <a:xfrm>
          <a:off x="1247775" y="1619250"/>
          <a:ext cx="371475" cy="171450"/>
        </a:xfrm>
        <a:prstGeom prst="rect">
          <a:avLst/>
        </a:prstGeom>
        <a:solidFill>
          <a:srgbClr val="DCE6F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723900</xdr:colOff>
      <xdr:row>6</xdr:row>
      <xdr:rowOff>19050</xdr:rowOff>
    </xdr:from>
    <xdr:to>
      <xdr:col>1</xdr:col>
      <xdr:colOff>1095375</xdr:colOff>
      <xdr:row>7</xdr:row>
      <xdr:rowOff>0</xdr:rowOff>
    </xdr:to>
    <xdr:sp macro="" textlink="">
      <xdr:nvSpPr>
        <xdr:cNvPr id="2233" name="Rectangle 54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>
          <a:spLocks noChangeArrowheads="1"/>
        </xdr:cNvSpPr>
      </xdr:nvSpPr>
      <xdr:spPr bwMode="auto">
        <a:xfrm>
          <a:off x="1247775" y="1409700"/>
          <a:ext cx="37147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229"/>
  <sheetViews>
    <sheetView tabSelected="1" topLeftCell="A4" zoomScale="145" zoomScaleNormal="145" workbookViewId="0">
      <selection activeCell="D20" sqref="D20"/>
    </sheetView>
  </sheetViews>
  <sheetFormatPr defaultRowHeight="12.75"/>
  <cols>
    <col min="1" max="1" width="13.42578125" style="1" customWidth="1"/>
    <col min="2" max="2" width="17.28515625" style="1" bestFit="1" customWidth="1"/>
    <col min="3" max="3" width="15.42578125" style="1" bestFit="1" customWidth="1"/>
    <col min="4" max="4" width="10.28515625" style="1" bestFit="1" customWidth="1"/>
    <col min="5" max="5" width="13.85546875" style="1" customWidth="1"/>
    <col min="6" max="6" width="11.7109375" style="1" customWidth="1"/>
    <col min="7" max="7" width="14.7109375" style="1" customWidth="1"/>
    <col min="8" max="8" width="11.140625" style="1" customWidth="1"/>
    <col min="9" max="9" width="11" style="1" customWidth="1"/>
    <col min="10" max="10" width="9.7109375" style="1" customWidth="1"/>
    <col min="11" max="11" width="9.42578125" style="1" bestFit="1" customWidth="1"/>
    <col min="12" max="12" width="10.140625" style="1" customWidth="1"/>
    <col min="13" max="13" width="9.85546875" style="1" customWidth="1"/>
    <col min="14" max="14" width="10.5703125" style="1" customWidth="1"/>
    <col min="15" max="15" width="12.42578125" style="1" customWidth="1"/>
    <col min="16" max="16384" width="9.140625" style="1"/>
  </cols>
  <sheetData>
    <row r="1" spans="1:13" ht="24.75" customHeight="1">
      <c r="A1" s="45" t="s">
        <v>34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4.75" customHeight="1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3"/>
    </row>
    <row r="3" spans="1:13" ht="15">
      <c r="A3" s="51" t="s">
        <v>19</v>
      </c>
      <c r="B3" s="51"/>
      <c r="C3" s="53" t="s">
        <v>18</v>
      </c>
      <c r="D3" s="53"/>
      <c r="E3" s="53"/>
      <c r="F3" s="3"/>
      <c r="G3" s="3"/>
      <c r="H3" s="3"/>
      <c r="I3" s="3"/>
      <c r="J3" s="3"/>
      <c r="K3" s="3"/>
      <c r="L3" s="3"/>
      <c r="M3" s="3"/>
    </row>
    <row r="4" spans="1:13" ht="15">
      <c r="A4" s="51" t="s">
        <v>20</v>
      </c>
      <c r="B4" s="51"/>
      <c r="C4" s="5" t="s">
        <v>21</v>
      </c>
      <c r="D4" s="5"/>
      <c r="E4" s="5"/>
      <c r="F4" s="3"/>
      <c r="G4" s="3"/>
      <c r="H4" s="3"/>
      <c r="I4" s="3"/>
      <c r="J4" s="3"/>
      <c r="K4" s="3"/>
      <c r="L4" s="3"/>
      <c r="M4" s="3"/>
    </row>
    <row r="5" spans="1:13" ht="15">
      <c r="A5" s="8" t="s">
        <v>22</v>
      </c>
      <c r="B5" s="8"/>
      <c r="C5" s="5"/>
      <c r="D5" s="5"/>
      <c r="E5" s="5"/>
      <c r="F5" s="3"/>
      <c r="G5" s="3"/>
      <c r="H5" s="3"/>
      <c r="I5" s="3"/>
      <c r="J5" s="3"/>
      <c r="K5" s="3"/>
      <c r="L5" s="3"/>
      <c r="M5" s="3"/>
    </row>
    <row r="6" spans="1:13" ht="15">
      <c r="A6" s="51" t="s">
        <v>23</v>
      </c>
      <c r="B6" s="51"/>
      <c r="C6" s="52" t="s">
        <v>25</v>
      </c>
      <c r="D6" s="52"/>
      <c r="E6" s="52"/>
      <c r="H6" s="3"/>
      <c r="I6" s="3"/>
      <c r="J6" s="3"/>
      <c r="K6" s="3"/>
      <c r="L6" s="3"/>
      <c r="M6" s="3"/>
    </row>
    <row r="7" spans="1:13" ht="15">
      <c r="A7" s="8"/>
      <c r="B7" s="8"/>
      <c r="C7" s="52" t="s">
        <v>24</v>
      </c>
      <c r="D7" s="52"/>
      <c r="E7" s="52"/>
      <c r="F7" s="52"/>
      <c r="G7" s="3"/>
      <c r="H7" s="3"/>
      <c r="I7" s="3"/>
      <c r="J7" s="3"/>
      <c r="K7" s="3"/>
      <c r="L7" s="3"/>
      <c r="M7" s="3"/>
    </row>
    <row r="8" spans="1:13" ht="15">
      <c r="A8" s="8"/>
      <c r="B8" s="8"/>
      <c r="C8" s="54" t="s">
        <v>33</v>
      </c>
      <c r="D8" s="54"/>
      <c r="E8" s="9"/>
      <c r="F8" s="9"/>
      <c r="G8" s="3"/>
      <c r="H8" s="3"/>
      <c r="I8" s="3"/>
      <c r="J8" s="3"/>
      <c r="K8" s="3"/>
      <c r="L8" s="3"/>
      <c r="M8" s="3"/>
    </row>
    <row r="9" spans="1:13" ht="15">
      <c r="A9" s="8"/>
      <c r="B9" s="8"/>
      <c r="C9" s="9"/>
      <c r="D9" s="9"/>
      <c r="E9" s="9"/>
      <c r="F9" s="9"/>
      <c r="G9" s="3"/>
      <c r="H9" s="3"/>
      <c r="I9" s="3"/>
      <c r="J9" s="3"/>
      <c r="K9" s="3"/>
      <c r="L9" s="3"/>
      <c r="M9" s="3"/>
    </row>
    <row r="10" spans="1:13" ht="15">
      <c r="A10" s="4"/>
      <c r="B10" s="31"/>
      <c r="C10" s="32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2.75" customHeight="1">
      <c r="A11" s="11"/>
      <c r="B11" s="47" t="s">
        <v>35</v>
      </c>
      <c r="C11" s="47"/>
      <c r="D11" s="47"/>
      <c r="E11" s="47"/>
      <c r="F11" s="47"/>
      <c r="G11" s="47"/>
      <c r="H11" s="47"/>
      <c r="I11" s="11"/>
      <c r="J11" s="11"/>
      <c r="K11" s="11"/>
      <c r="L11" s="12"/>
    </row>
    <row r="12" spans="1:13">
      <c r="A12" s="11"/>
      <c r="B12" s="48" t="s">
        <v>12</v>
      </c>
      <c r="C12" s="49"/>
      <c r="D12" s="49"/>
      <c r="E12" s="50"/>
      <c r="F12" s="35" t="s">
        <v>17</v>
      </c>
      <c r="G12" s="35"/>
      <c r="H12" s="39" t="s">
        <v>29</v>
      </c>
      <c r="I12" s="41" t="s">
        <v>30</v>
      </c>
      <c r="J12" s="11"/>
      <c r="K12" s="11"/>
      <c r="L12" s="12"/>
    </row>
    <row r="13" spans="1:13">
      <c r="A13" s="11"/>
      <c r="B13" s="7" t="s">
        <v>0</v>
      </c>
      <c r="C13" s="7" t="s">
        <v>1</v>
      </c>
      <c r="D13" s="7" t="s">
        <v>3</v>
      </c>
      <c r="E13" s="7" t="s">
        <v>9</v>
      </c>
      <c r="F13" s="13" t="s">
        <v>2</v>
      </c>
      <c r="G13" s="13" t="s">
        <v>4</v>
      </c>
      <c r="H13" s="40"/>
      <c r="I13" s="40"/>
      <c r="J13" s="11"/>
      <c r="K13" s="11"/>
      <c r="L13" s="12"/>
    </row>
    <row r="14" spans="1:13">
      <c r="A14" s="11"/>
      <c r="B14" s="19"/>
      <c r="C14" s="19"/>
      <c r="D14" s="19"/>
      <c r="E14" s="20"/>
      <c r="F14" s="21"/>
      <c r="G14" s="22"/>
      <c r="H14" s="26"/>
      <c r="I14" s="26"/>
      <c r="J14" s="11"/>
      <c r="K14" s="11"/>
      <c r="L14" s="12"/>
    </row>
    <row r="15" spans="1:13">
      <c r="A15" s="14"/>
      <c r="B15" s="15"/>
      <c r="C15" s="15"/>
      <c r="D15" s="16"/>
      <c r="E15" s="16"/>
      <c r="F15" s="16"/>
      <c r="G15" s="17"/>
      <c r="H15" s="18"/>
      <c r="I15" s="16"/>
      <c r="J15" s="16"/>
      <c r="K15" s="16"/>
      <c r="L15" s="14"/>
    </row>
    <row r="16" spans="1:13">
      <c r="A16" s="36" t="s">
        <v>16</v>
      </c>
      <c r="B16" s="37"/>
      <c r="C16" s="37"/>
      <c r="D16" s="37"/>
      <c r="E16" s="38"/>
      <c r="F16" s="42" t="s">
        <v>10</v>
      </c>
      <c r="G16" s="43"/>
      <c r="H16" s="43"/>
      <c r="I16" s="44"/>
      <c r="J16" s="33" t="s">
        <v>28</v>
      </c>
      <c r="K16" s="33"/>
      <c r="L16" s="33" t="s">
        <v>27</v>
      </c>
      <c r="M16" s="33"/>
    </row>
    <row r="17" spans="1:13" ht="44.25" customHeight="1">
      <c r="A17" s="7" t="s">
        <v>8</v>
      </c>
      <c r="B17" s="7" t="s">
        <v>7</v>
      </c>
      <c r="C17" s="7" t="s">
        <v>6</v>
      </c>
      <c r="D17" s="7" t="s">
        <v>5</v>
      </c>
      <c r="E17" s="7" t="s">
        <v>11</v>
      </c>
      <c r="F17" s="2" t="s">
        <v>26</v>
      </c>
      <c r="G17" s="2" t="s">
        <v>15</v>
      </c>
      <c r="H17" s="27" t="s">
        <v>31</v>
      </c>
      <c r="I17" s="34" t="s">
        <v>32</v>
      </c>
      <c r="J17" s="10" t="s">
        <v>13</v>
      </c>
      <c r="K17" s="10" t="s">
        <v>14</v>
      </c>
      <c r="L17" s="10" t="s">
        <v>13</v>
      </c>
      <c r="M17" s="10" t="s">
        <v>14</v>
      </c>
    </row>
    <row r="18" spans="1:13">
      <c r="A18" s="6"/>
      <c r="B18" s="55"/>
      <c r="C18" s="55"/>
      <c r="D18" s="55"/>
      <c r="E18" s="23"/>
      <c r="F18" s="29" t="str">
        <f>IF(AND(B18&lt;&gt;"",C18&lt;&gt;""),SQRT(POWER($B$14-B18,2)+POWER($C$14-C18,2)),"")</f>
        <v/>
      </c>
      <c r="G18" s="30" t="str">
        <f>IF(F18&lt;&gt;"",F18*0.002/1000,"")</f>
        <v/>
      </c>
      <c r="H18" s="28"/>
      <c r="I18" s="28"/>
      <c r="J18" s="24" t="str">
        <f t="shared" ref="J18:J81" si="0">IF(AND(D18&lt;&gt;"",H18&lt;&gt;""),D18-H18,"")</f>
        <v/>
      </c>
      <c r="K18" s="25" t="str">
        <f>IF(J18&lt;&gt;"",SQRT(E18^2+I18^2),"")</f>
        <v/>
      </c>
      <c r="L18" s="24" t="str">
        <f t="shared" ref="L18:L81" si="1">IF(G18&lt;&gt;"",D18+$F$14-$D$14-H18+$H$14,"")</f>
        <v/>
      </c>
      <c r="M18" s="25" t="str">
        <f t="shared" ref="M18:M81" si="2">IF(L18&lt;&gt;"",SQRT($E$14^2+$G$14^2+E18^2+G18^2),"")</f>
        <v/>
      </c>
    </row>
    <row r="19" spans="1:13">
      <c r="A19" s="6"/>
      <c r="B19" s="55"/>
      <c r="C19" s="55"/>
      <c r="D19" s="55"/>
      <c r="E19" s="23"/>
      <c r="F19" s="29" t="str">
        <f t="shared" ref="F19:F21" si="3">IF(AND(B19&lt;&gt;"",C19&lt;&gt;""),SQRT(POWER($B$14-B19,2)+POWER($C$14-C19,2)),"")</f>
        <v/>
      </c>
      <c r="G19" s="30" t="str">
        <f t="shared" ref="G19:G52" si="4">IF(F19&lt;&gt;"",F19*0.002/1000,"")</f>
        <v/>
      </c>
      <c r="H19" s="28"/>
      <c r="I19" s="28"/>
      <c r="J19" s="24" t="str">
        <f t="shared" si="0"/>
        <v/>
      </c>
      <c r="K19" s="25" t="str">
        <f t="shared" ref="K19:K82" si="5">IF(J19&lt;&gt;"",SQRT(E19^2+I19^2),"")</f>
        <v/>
      </c>
      <c r="L19" s="24" t="str">
        <f t="shared" si="1"/>
        <v/>
      </c>
      <c r="M19" s="25" t="str">
        <f t="shared" si="2"/>
        <v/>
      </c>
    </row>
    <row r="20" spans="1:13">
      <c r="A20" s="6"/>
      <c r="B20" s="55"/>
      <c r="C20" s="55"/>
      <c r="D20" s="55"/>
      <c r="E20" s="23"/>
      <c r="F20" s="29" t="str">
        <f t="shared" si="3"/>
        <v/>
      </c>
      <c r="G20" s="30" t="str">
        <f t="shared" si="4"/>
        <v/>
      </c>
      <c r="H20" s="28"/>
      <c r="I20" s="28"/>
      <c r="J20" s="24" t="str">
        <f t="shared" si="0"/>
        <v/>
      </c>
      <c r="K20" s="25" t="str">
        <f t="shared" si="5"/>
        <v/>
      </c>
      <c r="L20" s="24" t="str">
        <f t="shared" si="1"/>
        <v/>
      </c>
      <c r="M20" s="25" t="str">
        <f t="shared" si="2"/>
        <v/>
      </c>
    </row>
    <row r="21" spans="1:13">
      <c r="A21" s="6"/>
      <c r="B21" s="55"/>
      <c r="C21" s="55"/>
      <c r="D21" s="55"/>
      <c r="E21" s="23"/>
      <c r="F21" s="29" t="str">
        <f t="shared" si="3"/>
        <v/>
      </c>
      <c r="G21" s="30" t="str">
        <f t="shared" si="4"/>
        <v/>
      </c>
      <c r="H21" s="28"/>
      <c r="I21" s="28"/>
      <c r="J21" s="24" t="str">
        <f t="shared" si="0"/>
        <v/>
      </c>
      <c r="K21" s="25" t="str">
        <f t="shared" si="5"/>
        <v/>
      </c>
      <c r="L21" s="24" t="str">
        <f t="shared" si="1"/>
        <v/>
      </c>
      <c r="M21" s="25" t="str">
        <f t="shared" si="2"/>
        <v/>
      </c>
    </row>
    <row r="22" spans="1:13">
      <c r="A22" s="6"/>
      <c r="B22" s="55"/>
      <c r="C22" s="55"/>
      <c r="D22" s="55"/>
      <c r="E22" s="23"/>
      <c r="F22" s="29" t="str">
        <f t="shared" ref="F22:F52" si="6">IF(AND(B22&lt;&gt;"",C22&lt;&gt;""),SQRT(POWER($B$14-B22,2)+POWER($C$14-C22,2)),"")</f>
        <v/>
      </c>
      <c r="G22" s="30" t="str">
        <f t="shared" si="4"/>
        <v/>
      </c>
      <c r="H22" s="28"/>
      <c r="I22" s="28"/>
      <c r="J22" s="24" t="str">
        <f t="shared" si="0"/>
        <v/>
      </c>
      <c r="K22" s="25" t="str">
        <f t="shared" si="5"/>
        <v/>
      </c>
      <c r="L22" s="24" t="str">
        <f t="shared" si="1"/>
        <v/>
      </c>
      <c r="M22" s="25" t="str">
        <f t="shared" si="2"/>
        <v/>
      </c>
    </row>
    <row r="23" spans="1:13">
      <c r="A23" s="6"/>
      <c r="B23" s="55"/>
      <c r="C23" s="55"/>
      <c r="D23" s="55"/>
      <c r="E23" s="23"/>
      <c r="F23" s="29" t="str">
        <f t="shared" si="6"/>
        <v/>
      </c>
      <c r="G23" s="30" t="str">
        <f t="shared" si="4"/>
        <v/>
      </c>
      <c r="H23" s="28"/>
      <c r="I23" s="28"/>
      <c r="J23" s="24" t="str">
        <f t="shared" si="0"/>
        <v/>
      </c>
      <c r="K23" s="25" t="str">
        <f t="shared" si="5"/>
        <v/>
      </c>
      <c r="L23" s="24" t="str">
        <f t="shared" si="1"/>
        <v/>
      </c>
      <c r="M23" s="25" t="str">
        <f t="shared" si="2"/>
        <v/>
      </c>
    </row>
    <row r="24" spans="1:13">
      <c r="A24" s="6"/>
      <c r="B24" s="55"/>
      <c r="C24" s="55"/>
      <c r="D24" s="55"/>
      <c r="E24" s="23"/>
      <c r="F24" s="29" t="str">
        <f t="shared" si="6"/>
        <v/>
      </c>
      <c r="G24" s="30" t="str">
        <f t="shared" si="4"/>
        <v/>
      </c>
      <c r="H24" s="28"/>
      <c r="I24" s="28"/>
      <c r="J24" s="24" t="str">
        <f t="shared" si="0"/>
        <v/>
      </c>
      <c r="K24" s="25" t="str">
        <f t="shared" si="5"/>
        <v/>
      </c>
      <c r="L24" s="24" t="str">
        <f t="shared" si="1"/>
        <v/>
      </c>
      <c r="M24" s="25" t="str">
        <f t="shared" si="2"/>
        <v/>
      </c>
    </row>
    <row r="25" spans="1:13">
      <c r="A25" s="6"/>
      <c r="B25" s="55"/>
      <c r="C25" s="55"/>
      <c r="D25" s="55"/>
      <c r="E25" s="23"/>
      <c r="F25" s="29" t="str">
        <f t="shared" si="6"/>
        <v/>
      </c>
      <c r="G25" s="30" t="str">
        <f t="shared" si="4"/>
        <v/>
      </c>
      <c r="H25" s="28"/>
      <c r="I25" s="28"/>
      <c r="J25" s="24" t="str">
        <f t="shared" si="0"/>
        <v/>
      </c>
      <c r="K25" s="25" t="str">
        <f t="shared" si="5"/>
        <v/>
      </c>
      <c r="L25" s="24" t="str">
        <f t="shared" si="1"/>
        <v/>
      </c>
      <c r="M25" s="25" t="str">
        <f t="shared" si="2"/>
        <v/>
      </c>
    </row>
    <row r="26" spans="1:13">
      <c r="A26" s="6"/>
      <c r="B26" s="55"/>
      <c r="C26" s="55"/>
      <c r="D26" s="55"/>
      <c r="E26" s="23"/>
      <c r="F26" s="29" t="str">
        <f t="shared" si="6"/>
        <v/>
      </c>
      <c r="G26" s="30" t="str">
        <f t="shared" si="4"/>
        <v/>
      </c>
      <c r="H26" s="28"/>
      <c r="I26" s="28"/>
      <c r="J26" s="24" t="str">
        <f t="shared" si="0"/>
        <v/>
      </c>
      <c r="K26" s="25" t="str">
        <f t="shared" si="5"/>
        <v/>
      </c>
      <c r="L26" s="24" t="str">
        <f t="shared" si="1"/>
        <v/>
      </c>
      <c r="M26" s="25" t="str">
        <f t="shared" si="2"/>
        <v/>
      </c>
    </row>
    <row r="27" spans="1:13">
      <c r="A27" s="6"/>
      <c r="B27" s="55"/>
      <c r="C27" s="55"/>
      <c r="D27" s="55"/>
      <c r="E27" s="23"/>
      <c r="F27" s="29" t="str">
        <f t="shared" si="6"/>
        <v/>
      </c>
      <c r="G27" s="30" t="str">
        <f t="shared" si="4"/>
        <v/>
      </c>
      <c r="H27" s="28"/>
      <c r="I27" s="28"/>
      <c r="J27" s="24" t="str">
        <f t="shared" si="0"/>
        <v/>
      </c>
      <c r="K27" s="25" t="str">
        <f t="shared" si="5"/>
        <v/>
      </c>
      <c r="L27" s="24" t="str">
        <f t="shared" si="1"/>
        <v/>
      </c>
      <c r="M27" s="25" t="str">
        <f t="shared" si="2"/>
        <v/>
      </c>
    </row>
    <row r="28" spans="1:13">
      <c r="A28" s="6"/>
      <c r="B28" s="55"/>
      <c r="C28" s="55"/>
      <c r="D28" s="55"/>
      <c r="E28" s="23"/>
      <c r="F28" s="29" t="str">
        <f t="shared" si="6"/>
        <v/>
      </c>
      <c r="G28" s="30" t="str">
        <f t="shared" si="4"/>
        <v/>
      </c>
      <c r="H28" s="28"/>
      <c r="I28" s="28"/>
      <c r="J28" s="24" t="str">
        <f t="shared" si="0"/>
        <v/>
      </c>
      <c r="K28" s="25" t="str">
        <f t="shared" si="5"/>
        <v/>
      </c>
      <c r="L28" s="24" t="str">
        <f t="shared" si="1"/>
        <v/>
      </c>
      <c r="M28" s="25" t="str">
        <f t="shared" si="2"/>
        <v/>
      </c>
    </row>
    <row r="29" spans="1:13">
      <c r="A29" s="6"/>
      <c r="B29" s="55"/>
      <c r="C29" s="55"/>
      <c r="D29" s="55"/>
      <c r="E29" s="23"/>
      <c r="F29" s="29" t="str">
        <f t="shared" si="6"/>
        <v/>
      </c>
      <c r="G29" s="30" t="str">
        <f t="shared" si="4"/>
        <v/>
      </c>
      <c r="H29" s="28"/>
      <c r="I29" s="28"/>
      <c r="J29" s="24" t="str">
        <f t="shared" si="0"/>
        <v/>
      </c>
      <c r="K29" s="25" t="str">
        <f t="shared" si="5"/>
        <v/>
      </c>
      <c r="L29" s="24" t="str">
        <f t="shared" si="1"/>
        <v/>
      </c>
      <c r="M29" s="25" t="str">
        <f t="shared" si="2"/>
        <v/>
      </c>
    </row>
    <row r="30" spans="1:13">
      <c r="A30" s="6"/>
      <c r="B30" s="55"/>
      <c r="C30" s="55"/>
      <c r="D30" s="55"/>
      <c r="E30" s="23"/>
      <c r="F30" s="29" t="str">
        <f t="shared" si="6"/>
        <v/>
      </c>
      <c r="G30" s="30" t="str">
        <f t="shared" si="4"/>
        <v/>
      </c>
      <c r="H30" s="28"/>
      <c r="I30" s="28"/>
      <c r="J30" s="24" t="str">
        <f t="shared" si="0"/>
        <v/>
      </c>
      <c r="K30" s="25" t="str">
        <f t="shared" si="5"/>
        <v/>
      </c>
      <c r="L30" s="24" t="str">
        <f t="shared" si="1"/>
        <v/>
      </c>
      <c r="M30" s="25" t="str">
        <f t="shared" si="2"/>
        <v/>
      </c>
    </row>
    <row r="31" spans="1:13">
      <c r="A31" s="6"/>
      <c r="B31" s="55"/>
      <c r="C31" s="55"/>
      <c r="D31" s="55"/>
      <c r="E31" s="23"/>
      <c r="F31" s="29" t="str">
        <f t="shared" si="6"/>
        <v/>
      </c>
      <c r="G31" s="30" t="str">
        <f t="shared" si="4"/>
        <v/>
      </c>
      <c r="H31" s="28"/>
      <c r="I31" s="28"/>
      <c r="J31" s="24" t="str">
        <f t="shared" si="0"/>
        <v/>
      </c>
      <c r="K31" s="25" t="str">
        <f t="shared" si="5"/>
        <v/>
      </c>
      <c r="L31" s="24" t="str">
        <f t="shared" si="1"/>
        <v/>
      </c>
      <c r="M31" s="25" t="str">
        <f t="shared" si="2"/>
        <v/>
      </c>
    </row>
    <row r="32" spans="1:13">
      <c r="A32" s="6"/>
      <c r="B32" s="55"/>
      <c r="C32" s="55"/>
      <c r="D32" s="55"/>
      <c r="E32" s="23"/>
      <c r="F32" s="29" t="str">
        <f t="shared" si="6"/>
        <v/>
      </c>
      <c r="G32" s="30" t="str">
        <f t="shared" si="4"/>
        <v/>
      </c>
      <c r="H32" s="28"/>
      <c r="I32" s="28"/>
      <c r="J32" s="24" t="str">
        <f t="shared" si="0"/>
        <v/>
      </c>
      <c r="K32" s="25" t="str">
        <f t="shared" si="5"/>
        <v/>
      </c>
      <c r="L32" s="24" t="str">
        <f t="shared" si="1"/>
        <v/>
      </c>
      <c r="M32" s="25" t="str">
        <f t="shared" si="2"/>
        <v/>
      </c>
    </row>
    <row r="33" spans="1:13">
      <c r="A33" s="6"/>
      <c r="B33" s="55"/>
      <c r="C33" s="55"/>
      <c r="D33" s="55"/>
      <c r="E33" s="23"/>
      <c r="F33" s="29" t="str">
        <f t="shared" si="6"/>
        <v/>
      </c>
      <c r="G33" s="30" t="str">
        <f t="shared" si="4"/>
        <v/>
      </c>
      <c r="H33" s="28"/>
      <c r="I33" s="28"/>
      <c r="J33" s="24" t="str">
        <f t="shared" si="0"/>
        <v/>
      </c>
      <c r="K33" s="25" t="str">
        <f t="shared" si="5"/>
        <v/>
      </c>
      <c r="L33" s="24" t="str">
        <f t="shared" si="1"/>
        <v/>
      </c>
      <c r="M33" s="25" t="str">
        <f t="shared" si="2"/>
        <v/>
      </c>
    </row>
    <row r="34" spans="1:13">
      <c r="A34" s="6"/>
      <c r="B34" s="55"/>
      <c r="C34" s="55"/>
      <c r="D34" s="55"/>
      <c r="E34" s="23"/>
      <c r="F34" s="29" t="str">
        <f t="shared" si="6"/>
        <v/>
      </c>
      <c r="G34" s="30" t="str">
        <f t="shared" si="4"/>
        <v/>
      </c>
      <c r="H34" s="28"/>
      <c r="I34" s="28"/>
      <c r="J34" s="24" t="str">
        <f t="shared" si="0"/>
        <v/>
      </c>
      <c r="K34" s="25" t="str">
        <f t="shared" si="5"/>
        <v/>
      </c>
      <c r="L34" s="24" t="str">
        <f t="shared" si="1"/>
        <v/>
      </c>
      <c r="M34" s="25" t="str">
        <f t="shared" si="2"/>
        <v/>
      </c>
    </row>
    <row r="35" spans="1:13">
      <c r="A35" s="6"/>
      <c r="B35" s="55"/>
      <c r="C35" s="55"/>
      <c r="D35" s="55"/>
      <c r="E35" s="23"/>
      <c r="F35" s="29" t="str">
        <f t="shared" si="6"/>
        <v/>
      </c>
      <c r="G35" s="30" t="str">
        <f t="shared" si="4"/>
        <v/>
      </c>
      <c r="H35" s="28"/>
      <c r="I35" s="28"/>
      <c r="J35" s="24" t="str">
        <f t="shared" si="0"/>
        <v/>
      </c>
      <c r="K35" s="25" t="str">
        <f t="shared" si="5"/>
        <v/>
      </c>
      <c r="L35" s="24" t="str">
        <f t="shared" si="1"/>
        <v/>
      </c>
      <c r="M35" s="25" t="str">
        <f t="shared" si="2"/>
        <v/>
      </c>
    </row>
    <row r="36" spans="1:13">
      <c r="A36" s="6"/>
      <c r="B36" s="55"/>
      <c r="C36" s="55"/>
      <c r="D36" s="55"/>
      <c r="E36" s="23"/>
      <c r="F36" s="29" t="str">
        <f t="shared" si="6"/>
        <v/>
      </c>
      <c r="G36" s="30" t="str">
        <f t="shared" si="4"/>
        <v/>
      </c>
      <c r="H36" s="28"/>
      <c r="I36" s="28"/>
      <c r="J36" s="24" t="str">
        <f t="shared" si="0"/>
        <v/>
      </c>
      <c r="K36" s="25" t="str">
        <f t="shared" si="5"/>
        <v/>
      </c>
      <c r="L36" s="24" t="str">
        <f t="shared" si="1"/>
        <v/>
      </c>
      <c r="M36" s="25" t="str">
        <f t="shared" si="2"/>
        <v/>
      </c>
    </row>
    <row r="37" spans="1:13">
      <c r="A37" s="6"/>
      <c r="B37" s="55"/>
      <c r="C37" s="55"/>
      <c r="D37" s="55"/>
      <c r="E37" s="23"/>
      <c r="F37" s="29" t="str">
        <f t="shared" si="6"/>
        <v/>
      </c>
      <c r="G37" s="30" t="str">
        <f t="shared" si="4"/>
        <v/>
      </c>
      <c r="H37" s="28"/>
      <c r="I37" s="28"/>
      <c r="J37" s="24" t="str">
        <f t="shared" si="0"/>
        <v/>
      </c>
      <c r="K37" s="25" t="str">
        <f t="shared" si="5"/>
        <v/>
      </c>
      <c r="L37" s="24" t="str">
        <f t="shared" si="1"/>
        <v/>
      </c>
      <c r="M37" s="25" t="str">
        <f t="shared" si="2"/>
        <v/>
      </c>
    </row>
    <row r="38" spans="1:13">
      <c r="A38" s="6"/>
      <c r="B38" s="55"/>
      <c r="C38" s="55"/>
      <c r="D38" s="55"/>
      <c r="E38" s="23"/>
      <c r="F38" s="29" t="str">
        <f t="shared" si="6"/>
        <v/>
      </c>
      <c r="G38" s="30" t="str">
        <f t="shared" si="4"/>
        <v/>
      </c>
      <c r="H38" s="28"/>
      <c r="I38" s="28"/>
      <c r="J38" s="24" t="str">
        <f t="shared" si="0"/>
        <v/>
      </c>
      <c r="K38" s="25" t="str">
        <f t="shared" si="5"/>
        <v/>
      </c>
      <c r="L38" s="24" t="str">
        <f t="shared" si="1"/>
        <v/>
      </c>
      <c r="M38" s="25" t="str">
        <f t="shared" si="2"/>
        <v/>
      </c>
    </row>
    <row r="39" spans="1:13">
      <c r="A39" s="6"/>
      <c r="B39" s="55"/>
      <c r="C39" s="55"/>
      <c r="D39" s="55"/>
      <c r="E39" s="23"/>
      <c r="F39" s="29" t="str">
        <f t="shared" si="6"/>
        <v/>
      </c>
      <c r="G39" s="30" t="str">
        <f t="shared" si="4"/>
        <v/>
      </c>
      <c r="H39" s="28"/>
      <c r="I39" s="28"/>
      <c r="J39" s="24" t="str">
        <f t="shared" si="0"/>
        <v/>
      </c>
      <c r="K39" s="25" t="str">
        <f t="shared" si="5"/>
        <v/>
      </c>
      <c r="L39" s="24" t="str">
        <f t="shared" si="1"/>
        <v/>
      </c>
      <c r="M39" s="25" t="str">
        <f t="shared" si="2"/>
        <v/>
      </c>
    </row>
    <row r="40" spans="1:13">
      <c r="A40" s="6"/>
      <c r="B40" s="55"/>
      <c r="C40" s="55"/>
      <c r="D40" s="55"/>
      <c r="E40" s="23"/>
      <c r="F40" s="29" t="str">
        <f t="shared" si="6"/>
        <v/>
      </c>
      <c r="G40" s="30" t="str">
        <f t="shared" si="4"/>
        <v/>
      </c>
      <c r="H40" s="28"/>
      <c r="I40" s="28"/>
      <c r="J40" s="24" t="str">
        <f t="shared" si="0"/>
        <v/>
      </c>
      <c r="K40" s="25" t="str">
        <f t="shared" si="5"/>
        <v/>
      </c>
      <c r="L40" s="24" t="str">
        <f t="shared" si="1"/>
        <v/>
      </c>
      <c r="M40" s="25" t="str">
        <f t="shared" si="2"/>
        <v/>
      </c>
    </row>
    <row r="41" spans="1:13">
      <c r="A41" s="6"/>
      <c r="B41" s="55"/>
      <c r="C41" s="55"/>
      <c r="D41" s="55"/>
      <c r="E41" s="23"/>
      <c r="F41" s="29" t="str">
        <f t="shared" si="6"/>
        <v/>
      </c>
      <c r="G41" s="30" t="str">
        <f t="shared" si="4"/>
        <v/>
      </c>
      <c r="H41" s="28"/>
      <c r="I41" s="28"/>
      <c r="J41" s="24" t="str">
        <f t="shared" si="0"/>
        <v/>
      </c>
      <c r="K41" s="25" t="str">
        <f t="shared" si="5"/>
        <v/>
      </c>
      <c r="L41" s="24" t="str">
        <f t="shared" si="1"/>
        <v/>
      </c>
      <c r="M41" s="25" t="str">
        <f t="shared" si="2"/>
        <v/>
      </c>
    </row>
    <row r="42" spans="1:13">
      <c r="A42" s="6"/>
      <c r="B42" s="55"/>
      <c r="C42" s="55"/>
      <c r="D42" s="55"/>
      <c r="E42" s="23"/>
      <c r="F42" s="29" t="str">
        <f t="shared" si="6"/>
        <v/>
      </c>
      <c r="G42" s="30" t="str">
        <f t="shared" si="4"/>
        <v/>
      </c>
      <c r="H42" s="28"/>
      <c r="I42" s="28"/>
      <c r="J42" s="24" t="str">
        <f t="shared" si="0"/>
        <v/>
      </c>
      <c r="K42" s="25" t="str">
        <f t="shared" si="5"/>
        <v/>
      </c>
      <c r="L42" s="24" t="str">
        <f t="shared" si="1"/>
        <v/>
      </c>
      <c r="M42" s="25" t="str">
        <f t="shared" si="2"/>
        <v/>
      </c>
    </row>
    <row r="43" spans="1:13">
      <c r="A43" s="6"/>
      <c r="B43" s="55"/>
      <c r="C43" s="55"/>
      <c r="D43" s="55"/>
      <c r="E43" s="23"/>
      <c r="F43" s="29" t="str">
        <f t="shared" si="6"/>
        <v/>
      </c>
      <c r="G43" s="30" t="str">
        <f t="shared" si="4"/>
        <v/>
      </c>
      <c r="H43" s="28"/>
      <c r="I43" s="28"/>
      <c r="J43" s="24" t="str">
        <f t="shared" si="0"/>
        <v/>
      </c>
      <c r="K43" s="25" t="str">
        <f t="shared" si="5"/>
        <v/>
      </c>
      <c r="L43" s="24" t="str">
        <f t="shared" si="1"/>
        <v/>
      </c>
      <c r="M43" s="25" t="str">
        <f t="shared" si="2"/>
        <v/>
      </c>
    </row>
    <row r="44" spans="1:13">
      <c r="A44" s="6"/>
      <c r="B44" s="55"/>
      <c r="C44" s="55"/>
      <c r="D44" s="55"/>
      <c r="E44" s="23"/>
      <c r="F44" s="29" t="str">
        <f t="shared" si="6"/>
        <v/>
      </c>
      <c r="G44" s="30" t="str">
        <f t="shared" si="4"/>
        <v/>
      </c>
      <c r="H44" s="28"/>
      <c r="I44" s="28"/>
      <c r="J44" s="24" t="str">
        <f t="shared" si="0"/>
        <v/>
      </c>
      <c r="K44" s="25" t="str">
        <f t="shared" si="5"/>
        <v/>
      </c>
      <c r="L44" s="24" t="str">
        <f t="shared" si="1"/>
        <v/>
      </c>
      <c r="M44" s="25" t="str">
        <f t="shared" si="2"/>
        <v/>
      </c>
    </row>
    <row r="45" spans="1:13">
      <c r="A45" s="6"/>
      <c r="B45" s="55"/>
      <c r="C45" s="55"/>
      <c r="D45" s="55"/>
      <c r="E45" s="23"/>
      <c r="F45" s="29" t="str">
        <f t="shared" si="6"/>
        <v/>
      </c>
      <c r="G45" s="30" t="str">
        <f t="shared" si="4"/>
        <v/>
      </c>
      <c r="H45" s="28"/>
      <c r="I45" s="28"/>
      <c r="J45" s="24" t="str">
        <f t="shared" si="0"/>
        <v/>
      </c>
      <c r="K45" s="25" t="str">
        <f t="shared" si="5"/>
        <v/>
      </c>
      <c r="L45" s="24" t="str">
        <f t="shared" si="1"/>
        <v/>
      </c>
      <c r="M45" s="25" t="str">
        <f t="shared" si="2"/>
        <v/>
      </c>
    </row>
    <row r="46" spans="1:13">
      <c r="A46" s="6"/>
      <c r="B46" s="55"/>
      <c r="C46" s="55"/>
      <c r="D46" s="55"/>
      <c r="E46" s="23"/>
      <c r="F46" s="29" t="str">
        <f t="shared" si="6"/>
        <v/>
      </c>
      <c r="G46" s="30" t="str">
        <f t="shared" si="4"/>
        <v/>
      </c>
      <c r="H46" s="28"/>
      <c r="I46" s="28"/>
      <c r="J46" s="24" t="str">
        <f t="shared" si="0"/>
        <v/>
      </c>
      <c r="K46" s="25" t="str">
        <f t="shared" si="5"/>
        <v/>
      </c>
      <c r="L46" s="24" t="str">
        <f t="shared" si="1"/>
        <v/>
      </c>
      <c r="M46" s="25" t="str">
        <f t="shared" si="2"/>
        <v/>
      </c>
    </row>
    <row r="47" spans="1:13">
      <c r="A47" s="6"/>
      <c r="B47" s="55"/>
      <c r="C47" s="55"/>
      <c r="D47" s="55"/>
      <c r="E47" s="23"/>
      <c r="F47" s="29" t="str">
        <f t="shared" si="6"/>
        <v/>
      </c>
      <c r="G47" s="30" t="str">
        <f t="shared" si="4"/>
        <v/>
      </c>
      <c r="H47" s="28"/>
      <c r="I47" s="28"/>
      <c r="J47" s="24" t="str">
        <f t="shared" si="0"/>
        <v/>
      </c>
      <c r="K47" s="25" t="str">
        <f t="shared" si="5"/>
        <v/>
      </c>
      <c r="L47" s="24" t="str">
        <f t="shared" si="1"/>
        <v/>
      </c>
      <c r="M47" s="25" t="str">
        <f t="shared" si="2"/>
        <v/>
      </c>
    </row>
    <row r="48" spans="1:13">
      <c r="A48" s="6"/>
      <c r="B48" s="55"/>
      <c r="C48" s="55"/>
      <c r="D48" s="55"/>
      <c r="E48" s="23"/>
      <c r="F48" s="29" t="str">
        <f t="shared" si="6"/>
        <v/>
      </c>
      <c r="G48" s="30" t="str">
        <f t="shared" si="4"/>
        <v/>
      </c>
      <c r="H48" s="28"/>
      <c r="I48" s="28"/>
      <c r="J48" s="24" t="str">
        <f t="shared" si="0"/>
        <v/>
      </c>
      <c r="K48" s="25" t="str">
        <f t="shared" si="5"/>
        <v/>
      </c>
      <c r="L48" s="24" t="str">
        <f t="shared" si="1"/>
        <v/>
      </c>
      <c r="M48" s="25" t="str">
        <f t="shared" si="2"/>
        <v/>
      </c>
    </row>
    <row r="49" spans="1:13">
      <c r="A49" s="6"/>
      <c r="B49" s="55"/>
      <c r="C49" s="55"/>
      <c r="D49" s="55"/>
      <c r="E49" s="23"/>
      <c r="F49" s="29" t="str">
        <f t="shared" si="6"/>
        <v/>
      </c>
      <c r="G49" s="30" t="str">
        <f t="shared" si="4"/>
        <v/>
      </c>
      <c r="H49" s="28"/>
      <c r="I49" s="28"/>
      <c r="J49" s="24" t="str">
        <f t="shared" si="0"/>
        <v/>
      </c>
      <c r="K49" s="25" t="str">
        <f t="shared" si="5"/>
        <v/>
      </c>
      <c r="L49" s="24" t="str">
        <f t="shared" si="1"/>
        <v/>
      </c>
      <c r="M49" s="25" t="str">
        <f t="shared" si="2"/>
        <v/>
      </c>
    </row>
    <row r="50" spans="1:13">
      <c r="A50" s="6"/>
      <c r="B50" s="55"/>
      <c r="C50" s="55"/>
      <c r="D50" s="55"/>
      <c r="E50" s="23"/>
      <c r="F50" s="29" t="str">
        <f t="shared" si="6"/>
        <v/>
      </c>
      <c r="G50" s="30" t="str">
        <f t="shared" si="4"/>
        <v/>
      </c>
      <c r="H50" s="28"/>
      <c r="I50" s="28"/>
      <c r="J50" s="24" t="str">
        <f t="shared" si="0"/>
        <v/>
      </c>
      <c r="K50" s="25" t="str">
        <f t="shared" si="5"/>
        <v/>
      </c>
      <c r="L50" s="24" t="str">
        <f t="shared" si="1"/>
        <v/>
      </c>
      <c r="M50" s="25" t="str">
        <f t="shared" si="2"/>
        <v/>
      </c>
    </row>
    <row r="51" spans="1:13">
      <c r="A51" s="6"/>
      <c r="B51" s="55"/>
      <c r="C51" s="55"/>
      <c r="D51" s="55"/>
      <c r="E51" s="23"/>
      <c r="F51" s="29" t="str">
        <f t="shared" si="6"/>
        <v/>
      </c>
      <c r="G51" s="30" t="str">
        <f t="shared" si="4"/>
        <v/>
      </c>
      <c r="H51" s="28"/>
      <c r="I51" s="28"/>
      <c r="J51" s="24" t="str">
        <f t="shared" si="0"/>
        <v/>
      </c>
      <c r="K51" s="25" t="str">
        <f t="shared" si="5"/>
        <v/>
      </c>
      <c r="L51" s="24" t="str">
        <f t="shared" si="1"/>
        <v/>
      </c>
      <c r="M51" s="25" t="str">
        <f t="shared" si="2"/>
        <v/>
      </c>
    </row>
    <row r="52" spans="1:13">
      <c r="A52" s="6"/>
      <c r="B52" s="55"/>
      <c r="C52" s="55"/>
      <c r="D52" s="55"/>
      <c r="E52" s="23"/>
      <c r="F52" s="29" t="str">
        <f t="shared" si="6"/>
        <v/>
      </c>
      <c r="G52" s="30" t="str">
        <f t="shared" si="4"/>
        <v/>
      </c>
      <c r="H52" s="28"/>
      <c r="I52" s="28"/>
      <c r="J52" s="24" t="str">
        <f t="shared" si="0"/>
        <v/>
      </c>
      <c r="K52" s="25" t="str">
        <f t="shared" si="5"/>
        <v/>
      </c>
      <c r="L52" s="24" t="str">
        <f t="shared" si="1"/>
        <v/>
      </c>
      <c r="M52" s="25" t="str">
        <f t="shared" si="2"/>
        <v/>
      </c>
    </row>
    <row r="53" spans="1:13">
      <c r="A53" s="6"/>
      <c r="B53" s="55"/>
      <c r="C53" s="55"/>
      <c r="D53" s="55"/>
      <c r="E53" s="23"/>
      <c r="F53" s="29" t="str">
        <f t="shared" ref="F53:F116" si="7">IF(AND(B53&lt;&gt;"",C53&lt;&gt;""),SQRT(POWER($B$14-B53,2)+POWER($C$14-C53,2)),"")</f>
        <v/>
      </c>
      <c r="G53" s="30" t="str">
        <f t="shared" ref="G53:G116" si="8">IF(F53&lt;&gt;"",F53*0.002/1000,"")</f>
        <v/>
      </c>
      <c r="H53" s="28"/>
      <c r="I53" s="28"/>
      <c r="J53" s="24" t="str">
        <f t="shared" si="0"/>
        <v/>
      </c>
      <c r="K53" s="25" t="str">
        <f t="shared" si="5"/>
        <v/>
      </c>
      <c r="L53" s="24" t="str">
        <f t="shared" si="1"/>
        <v/>
      </c>
      <c r="M53" s="25" t="str">
        <f t="shared" si="2"/>
        <v/>
      </c>
    </row>
    <row r="54" spans="1:13">
      <c r="A54" s="6"/>
      <c r="B54" s="55"/>
      <c r="C54" s="55"/>
      <c r="D54" s="55"/>
      <c r="E54" s="23"/>
      <c r="F54" s="29" t="str">
        <f t="shared" si="7"/>
        <v/>
      </c>
      <c r="G54" s="30" t="str">
        <f t="shared" si="8"/>
        <v/>
      </c>
      <c r="H54" s="28"/>
      <c r="I54" s="28"/>
      <c r="J54" s="24" t="str">
        <f t="shared" si="0"/>
        <v/>
      </c>
      <c r="K54" s="25" t="str">
        <f t="shared" si="5"/>
        <v/>
      </c>
      <c r="L54" s="24" t="str">
        <f t="shared" si="1"/>
        <v/>
      </c>
      <c r="M54" s="25" t="str">
        <f t="shared" si="2"/>
        <v/>
      </c>
    </row>
    <row r="55" spans="1:13">
      <c r="A55" s="6"/>
      <c r="B55" s="55"/>
      <c r="C55" s="55"/>
      <c r="D55" s="55"/>
      <c r="E55" s="23"/>
      <c r="F55" s="29" t="str">
        <f t="shared" si="7"/>
        <v/>
      </c>
      <c r="G55" s="30" t="str">
        <f t="shared" si="8"/>
        <v/>
      </c>
      <c r="H55" s="28"/>
      <c r="I55" s="28"/>
      <c r="J55" s="24" t="str">
        <f t="shared" si="0"/>
        <v/>
      </c>
      <c r="K55" s="25" t="str">
        <f t="shared" si="5"/>
        <v/>
      </c>
      <c r="L55" s="24" t="str">
        <f t="shared" si="1"/>
        <v/>
      </c>
      <c r="M55" s="25" t="str">
        <f t="shared" si="2"/>
        <v/>
      </c>
    </row>
    <row r="56" spans="1:13">
      <c r="A56" s="6"/>
      <c r="B56" s="55"/>
      <c r="C56" s="55"/>
      <c r="D56" s="55"/>
      <c r="E56" s="23"/>
      <c r="F56" s="29" t="str">
        <f t="shared" si="7"/>
        <v/>
      </c>
      <c r="G56" s="30" t="str">
        <f t="shared" si="8"/>
        <v/>
      </c>
      <c r="H56" s="28"/>
      <c r="I56" s="28"/>
      <c r="J56" s="24" t="str">
        <f t="shared" si="0"/>
        <v/>
      </c>
      <c r="K56" s="25" t="str">
        <f t="shared" si="5"/>
        <v/>
      </c>
      <c r="L56" s="24" t="str">
        <f t="shared" si="1"/>
        <v/>
      </c>
      <c r="M56" s="25" t="str">
        <f t="shared" si="2"/>
        <v/>
      </c>
    </row>
    <row r="57" spans="1:13">
      <c r="A57" s="6"/>
      <c r="B57" s="55"/>
      <c r="C57" s="55"/>
      <c r="D57" s="55"/>
      <c r="E57" s="23"/>
      <c r="F57" s="29" t="str">
        <f t="shared" si="7"/>
        <v/>
      </c>
      <c r="G57" s="30" t="str">
        <f t="shared" si="8"/>
        <v/>
      </c>
      <c r="H57" s="28"/>
      <c r="I57" s="28"/>
      <c r="J57" s="24" t="str">
        <f t="shared" si="0"/>
        <v/>
      </c>
      <c r="K57" s="25" t="str">
        <f t="shared" si="5"/>
        <v/>
      </c>
      <c r="L57" s="24" t="str">
        <f t="shared" si="1"/>
        <v/>
      </c>
      <c r="M57" s="25" t="str">
        <f t="shared" si="2"/>
        <v/>
      </c>
    </row>
    <row r="58" spans="1:13">
      <c r="A58" s="6"/>
      <c r="B58" s="55"/>
      <c r="C58" s="55"/>
      <c r="D58" s="55"/>
      <c r="E58" s="23"/>
      <c r="F58" s="29" t="str">
        <f t="shared" si="7"/>
        <v/>
      </c>
      <c r="G58" s="30" t="str">
        <f t="shared" si="8"/>
        <v/>
      </c>
      <c r="H58" s="28"/>
      <c r="I58" s="28"/>
      <c r="J58" s="24" t="str">
        <f t="shared" si="0"/>
        <v/>
      </c>
      <c r="K58" s="25" t="str">
        <f t="shared" si="5"/>
        <v/>
      </c>
      <c r="L58" s="24" t="str">
        <f t="shared" si="1"/>
        <v/>
      </c>
      <c r="M58" s="25" t="str">
        <f t="shared" si="2"/>
        <v/>
      </c>
    </row>
    <row r="59" spans="1:13">
      <c r="A59" s="6"/>
      <c r="B59" s="55"/>
      <c r="C59" s="55"/>
      <c r="D59" s="55"/>
      <c r="E59" s="23"/>
      <c r="F59" s="29" t="str">
        <f t="shared" si="7"/>
        <v/>
      </c>
      <c r="G59" s="30" t="str">
        <f t="shared" si="8"/>
        <v/>
      </c>
      <c r="H59" s="28"/>
      <c r="I59" s="28"/>
      <c r="J59" s="24" t="str">
        <f t="shared" si="0"/>
        <v/>
      </c>
      <c r="K59" s="25" t="str">
        <f t="shared" si="5"/>
        <v/>
      </c>
      <c r="L59" s="24" t="str">
        <f t="shared" si="1"/>
        <v/>
      </c>
      <c r="M59" s="25" t="str">
        <f t="shared" si="2"/>
        <v/>
      </c>
    </row>
    <row r="60" spans="1:13">
      <c r="A60" s="6"/>
      <c r="B60" s="55"/>
      <c r="C60" s="55"/>
      <c r="D60" s="55"/>
      <c r="E60" s="23"/>
      <c r="F60" s="29" t="str">
        <f t="shared" si="7"/>
        <v/>
      </c>
      <c r="G60" s="30" t="str">
        <f t="shared" si="8"/>
        <v/>
      </c>
      <c r="H60" s="28"/>
      <c r="I60" s="28"/>
      <c r="J60" s="24" t="str">
        <f t="shared" si="0"/>
        <v/>
      </c>
      <c r="K60" s="25" t="str">
        <f t="shared" si="5"/>
        <v/>
      </c>
      <c r="L60" s="24" t="str">
        <f t="shared" si="1"/>
        <v/>
      </c>
      <c r="M60" s="25" t="str">
        <f t="shared" si="2"/>
        <v/>
      </c>
    </row>
    <row r="61" spans="1:13">
      <c r="A61" s="6"/>
      <c r="B61" s="55"/>
      <c r="C61" s="55"/>
      <c r="D61" s="55"/>
      <c r="E61" s="23"/>
      <c r="F61" s="29" t="str">
        <f t="shared" si="7"/>
        <v/>
      </c>
      <c r="G61" s="30" t="str">
        <f t="shared" si="8"/>
        <v/>
      </c>
      <c r="H61" s="28"/>
      <c r="I61" s="28"/>
      <c r="J61" s="24" t="str">
        <f t="shared" si="0"/>
        <v/>
      </c>
      <c r="K61" s="25" t="str">
        <f t="shared" si="5"/>
        <v/>
      </c>
      <c r="L61" s="24" t="str">
        <f t="shared" si="1"/>
        <v/>
      </c>
      <c r="M61" s="25" t="str">
        <f t="shared" si="2"/>
        <v/>
      </c>
    </row>
    <row r="62" spans="1:13">
      <c r="A62" s="6"/>
      <c r="B62" s="55"/>
      <c r="C62" s="55"/>
      <c r="D62" s="55"/>
      <c r="E62" s="23"/>
      <c r="F62" s="29" t="str">
        <f t="shared" si="7"/>
        <v/>
      </c>
      <c r="G62" s="30" t="str">
        <f t="shared" si="8"/>
        <v/>
      </c>
      <c r="H62" s="28"/>
      <c r="I62" s="28"/>
      <c r="J62" s="24" t="str">
        <f t="shared" si="0"/>
        <v/>
      </c>
      <c r="K62" s="25" t="str">
        <f t="shared" si="5"/>
        <v/>
      </c>
      <c r="L62" s="24" t="str">
        <f t="shared" si="1"/>
        <v/>
      </c>
      <c r="M62" s="25" t="str">
        <f t="shared" si="2"/>
        <v/>
      </c>
    </row>
    <row r="63" spans="1:13">
      <c r="A63" s="6"/>
      <c r="B63" s="55"/>
      <c r="C63" s="55"/>
      <c r="D63" s="55"/>
      <c r="E63" s="23"/>
      <c r="F63" s="29" t="str">
        <f t="shared" si="7"/>
        <v/>
      </c>
      <c r="G63" s="30" t="str">
        <f t="shared" si="8"/>
        <v/>
      </c>
      <c r="H63" s="28"/>
      <c r="I63" s="28"/>
      <c r="J63" s="24" t="str">
        <f t="shared" si="0"/>
        <v/>
      </c>
      <c r="K63" s="25" t="str">
        <f t="shared" si="5"/>
        <v/>
      </c>
      <c r="L63" s="24" t="str">
        <f t="shared" si="1"/>
        <v/>
      </c>
      <c r="M63" s="25" t="str">
        <f t="shared" si="2"/>
        <v/>
      </c>
    </row>
    <row r="64" spans="1:13">
      <c r="A64" s="6"/>
      <c r="B64" s="55"/>
      <c r="C64" s="55"/>
      <c r="D64" s="55"/>
      <c r="E64" s="23"/>
      <c r="F64" s="29" t="str">
        <f t="shared" si="7"/>
        <v/>
      </c>
      <c r="G64" s="30" t="str">
        <f t="shared" si="8"/>
        <v/>
      </c>
      <c r="H64" s="28"/>
      <c r="I64" s="28"/>
      <c r="J64" s="24" t="str">
        <f t="shared" si="0"/>
        <v/>
      </c>
      <c r="K64" s="25" t="str">
        <f t="shared" si="5"/>
        <v/>
      </c>
      <c r="L64" s="24" t="str">
        <f t="shared" si="1"/>
        <v/>
      </c>
      <c r="M64" s="25" t="str">
        <f t="shared" si="2"/>
        <v/>
      </c>
    </row>
    <row r="65" spans="1:13">
      <c r="A65" s="6"/>
      <c r="B65" s="55"/>
      <c r="C65" s="55"/>
      <c r="D65" s="55"/>
      <c r="E65" s="23"/>
      <c r="F65" s="29" t="str">
        <f t="shared" si="7"/>
        <v/>
      </c>
      <c r="G65" s="30" t="str">
        <f t="shared" si="8"/>
        <v/>
      </c>
      <c r="H65" s="28"/>
      <c r="I65" s="28"/>
      <c r="J65" s="24" t="str">
        <f t="shared" si="0"/>
        <v/>
      </c>
      <c r="K65" s="25" t="str">
        <f t="shared" si="5"/>
        <v/>
      </c>
      <c r="L65" s="24" t="str">
        <f t="shared" si="1"/>
        <v/>
      </c>
      <c r="M65" s="25" t="str">
        <f t="shared" si="2"/>
        <v/>
      </c>
    </row>
    <row r="66" spans="1:13">
      <c r="A66" s="6"/>
      <c r="B66" s="55"/>
      <c r="C66" s="55"/>
      <c r="D66" s="55"/>
      <c r="E66" s="23"/>
      <c r="F66" s="29" t="str">
        <f t="shared" si="7"/>
        <v/>
      </c>
      <c r="G66" s="30" t="str">
        <f t="shared" si="8"/>
        <v/>
      </c>
      <c r="H66" s="28"/>
      <c r="I66" s="28"/>
      <c r="J66" s="24" t="str">
        <f t="shared" si="0"/>
        <v/>
      </c>
      <c r="K66" s="25" t="str">
        <f t="shared" si="5"/>
        <v/>
      </c>
      <c r="L66" s="24" t="str">
        <f t="shared" si="1"/>
        <v/>
      </c>
      <c r="M66" s="25" t="str">
        <f t="shared" si="2"/>
        <v/>
      </c>
    </row>
    <row r="67" spans="1:13">
      <c r="A67" s="6"/>
      <c r="B67" s="55"/>
      <c r="C67" s="55"/>
      <c r="D67" s="55"/>
      <c r="E67" s="23"/>
      <c r="F67" s="29" t="str">
        <f t="shared" si="7"/>
        <v/>
      </c>
      <c r="G67" s="30" t="str">
        <f t="shared" si="8"/>
        <v/>
      </c>
      <c r="H67" s="28"/>
      <c r="I67" s="28"/>
      <c r="J67" s="24" t="str">
        <f t="shared" si="0"/>
        <v/>
      </c>
      <c r="K67" s="25" t="str">
        <f t="shared" si="5"/>
        <v/>
      </c>
      <c r="L67" s="24" t="str">
        <f t="shared" si="1"/>
        <v/>
      </c>
      <c r="M67" s="25" t="str">
        <f t="shared" si="2"/>
        <v/>
      </c>
    </row>
    <row r="68" spans="1:13">
      <c r="A68" s="6"/>
      <c r="B68" s="55"/>
      <c r="C68" s="55"/>
      <c r="D68" s="55"/>
      <c r="E68" s="23"/>
      <c r="F68" s="29" t="str">
        <f t="shared" si="7"/>
        <v/>
      </c>
      <c r="G68" s="30" t="str">
        <f t="shared" si="8"/>
        <v/>
      </c>
      <c r="H68" s="28"/>
      <c r="I68" s="28"/>
      <c r="J68" s="24" t="str">
        <f t="shared" si="0"/>
        <v/>
      </c>
      <c r="K68" s="25" t="str">
        <f t="shared" si="5"/>
        <v/>
      </c>
      <c r="L68" s="24" t="str">
        <f t="shared" si="1"/>
        <v/>
      </c>
      <c r="M68" s="25" t="str">
        <f t="shared" si="2"/>
        <v/>
      </c>
    </row>
    <row r="69" spans="1:13">
      <c r="A69" s="6"/>
      <c r="B69" s="55"/>
      <c r="C69" s="55"/>
      <c r="D69" s="55"/>
      <c r="E69" s="23"/>
      <c r="F69" s="29" t="str">
        <f t="shared" si="7"/>
        <v/>
      </c>
      <c r="G69" s="30" t="str">
        <f t="shared" si="8"/>
        <v/>
      </c>
      <c r="H69" s="28"/>
      <c r="I69" s="28"/>
      <c r="J69" s="24" t="str">
        <f t="shared" si="0"/>
        <v/>
      </c>
      <c r="K69" s="25" t="str">
        <f t="shared" si="5"/>
        <v/>
      </c>
      <c r="L69" s="24" t="str">
        <f t="shared" si="1"/>
        <v/>
      </c>
      <c r="M69" s="25" t="str">
        <f t="shared" si="2"/>
        <v/>
      </c>
    </row>
    <row r="70" spans="1:13">
      <c r="A70" s="6"/>
      <c r="B70" s="55"/>
      <c r="C70" s="55"/>
      <c r="D70" s="55"/>
      <c r="E70" s="23"/>
      <c r="F70" s="29" t="str">
        <f t="shared" si="7"/>
        <v/>
      </c>
      <c r="G70" s="30" t="str">
        <f t="shared" si="8"/>
        <v/>
      </c>
      <c r="H70" s="28"/>
      <c r="I70" s="28"/>
      <c r="J70" s="24" t="str">
        <f t="shared" si="0"/>
        <v/>
      </c>
      <c r="K70" s="25" t="str">
        <f t="shared" si="5"/>
        <v/>
      </c>
      <c r="L70" s="24" t="str">
        <f t="shared" si="1"/>
        <v/>
      </c>
      <c r="M70" s="25" t="str">
        <f t="shared" si="2"/>
        <v/>
      </c>
    </row>
    <row r="71" spans="1:13">
      <c r="A71" s="6"/>
      <c r="B71" s="55"/>
      <c r="C71" s="55"/>
      <c r="D71" s="55"/>
      <c r="E71" s="23"/>
      <c r="F71" s="29" t="str">
        <f t="shared" si="7"/>
        <v/>
      </c>
      <c r="G71" s="30" t="str">
        <f t="shared" si="8"/>
        <v/>
      </c>
      <c r="H71" s="28"/>
      <c r="I71" s="28"/>
      <c r="J71" s="24" t="str">
        <f t="shared" si="0"/>
        <v/>
      </c>
      <c r="K71" s="25" t="str">
        <f t="shared" si="5"/>
        <v/>
      </c>
      <c r="L71" s="24" t="str">
        <f t="shared" si="1"/>
        <v/>
      </c>
      <c r="M71" s="25" t="str">
        <f t="shared" si="2"/>
        <v/>
      </c>
    </row>
    <row r="72" spans="1:13">
      <c r="A72" s="6"/>
      <c r="B72" s="55"/>
      <c r="C72" s="55"/>
      <c r="D72" s="55"/>
      <c r="E72" s="23"/>
      <c r="F72" s="29" t="str">
        <f t="shared" si="7"/>
        <v/>
      </c>
      <c r="G72" s="30" t="str">
        <f t="shared" si="8"/>
        <v/>
      </c>
      <c r="H72" s="28"/>
      <c r="I72" s="28"/>
      <c r="J72" s="24" t="str">
        <f t="shared" si="0"/>
        <v/>
      </c>
      <c r="K72" s="25" t="str">
        <f t="shared" si="5"/>
        <v/>
      </c>
      <c r="L72" s="24" t="str">
        <f t="shared" si="1"/>
        <v/>
      </c>
      <c r="M72" s="25" t="str">
        <f t="shared" si="2"/>
        <v/>
      </c>
    </row>
    <row r="73" spans="1:13">
      <c r="A73" s="6"/>
      <c r="B73" s="55"/>
      <c r="C73" s="55"/>
      <c r="D73" s="55"/>
      <c r="E73" s="23"/>
      <c r="F73" s="29" t="str">
        <f t="shared" si="7"/>
        <v/>
      </c>
      <c r="G73" s="30" t="str">
        <f t="shared" si="8"/>
        <v/>
      </c>
      <c r="H73" s="28"/>
      <c r="I73" s="28"/>
      <c r="J73" s="24" t="str">
        <f t="shared" si="0"/>
        <v/>
      </c>
      <c r="K73" s="25" t="str">
        <f t="shared" si="5"/>
        <v/>
      </c>
      <c r="L73" s="24" t="str">
        <f t="shared" si="1"/>
        <v/>
      </c>
      <c r="M73" s="25" t="str">
        <f t="shared" si="2"/>
        <v/>
      </c>
    </row>
    <row r="74" spans="1:13">
      <c r="A74" s="6"/>
      <c r="B74" s="55"/>
      <c r="C74" s="55"/>
      <c r="D74" s="55"/>
      <c r="E74" s="23"/>
      <c r="F74" s="29" t="str">
        <f t="shared" si="7"/>
        <v/>
      </c>
      <c r="G74" s="30" t="str">
        <f t="shared" si="8"/>
        <v/>
      </c>
      <c r="H74" s="28"/>
      <c r="I74" s="28"/>
      <c r="J74" s="24" t="str">
        <f t="shared" si="0"/>
        <v/>
      </c>
      <c r="K74" s="25" t="str">
        <f t="shared" si="5"/>
        <v/>
      </c>
      <c r="L74" s="24" t="str">
        <f t="shared" si="1"/>
        <v/>
      </c>
      <c r="M74" s="25" t="str">
        <f t="shared" si="2"/>
        <v/>
      </c>
    </row>
    <row r="75" spans="1:13">
      <c r="A75" s="6"/>
      <c r="B75" s="55"/>
      <c r="C75" s="55"/>
      <c r="D75" s="55"/>
      <c r="E75" s="23"/>
      <c r="F75" s="29" t="str">
        <f t="shared" si="7"/>
        <v/>
      </c>
      <c r="G75" s="30" t="str">
        <f t="shared" si="8"/>
        <v/>
      </c>
      <c r="H75" s="28"/>
      <c r="I75" s="28"/>
      <c r="J75" s="24" t="str">
        <f t="shared" si="0"/>
        <v/>
      </c>
      <c r="K75" s="25" t="str">
        <f t="shared" si="5"/>
        <v/>
      </c>
      <c r="L75" s="24" t="str">
        <f t="shared" si="1"/>
        <v/>
      </c>
      <c r="M75" s="25" t="str">
        <f t="shared" si="2"/>
        <v/>
      </c>
    </row>
    <row r="76" spans="1:13">
      <c r="A76" s="6"/>
      <c r="B76" s="55"/>
      <c r="C76" s="55"/>
      <c r="D76" s="55"/>
      <c r="E76" s="23"/>
      <c r="F76" s="29" t="str">
        <f t="shared" si="7"/>
        <v/>
      </c>
      <c r="G76" s="30" t="str">
        <f t="shared" si="8"/>
        <v/>
      </c>
      <c r="H76" s="28"/>
      <c r="I76" s="28"/>
      <c r="J76" s="24" t="str">
        <f t="shared" si="0"/>
        <v/>
      </c>
      <c r="K76" s="25" t="str">
        <f t="shared" si="5"/>
        <v/>
      </c>
      <c r="L76" s="24" t="str">
        <f t="shared" si="1"/>
        <v/>
      </c>
      <c r="M76" s="25" t="str">
        <f t="shared" si="2"/>
        <v/>
      </c>
    </row>
    <row r="77" spans="1:13">
      <c r="A77" s="6"/>
      <c r="B77" s="55"/>
      <c r="C77" s="55"/>
      <c r="D77" s="55"/>
      <c r="E77" s="23"/>
      <c r="F77" s="29" t="str">
        <f t="shared" si="7"/>
        <v/>
      </c>
      <c r="G77" s="30" t="str">
        <f t="shared" si="8"/>
        <v/>
      </c>
      <c r="H77" s="28"/>
      <c r="I77" s="28"/>
      <c r="J77" s="24" t="str">
        <f t="shared" si="0"/>
        <v/>
      </c>
      <c r="K77" s="25" t="str">
        <f t="shared" si="5"/>
        <v/>
      </c>
      <c r="L77" s="24" t="str">
        <f t="shared" si="1"/>
        <v/>
      </c>
      <c r="M77" s="25" t="str">
        <f t="shared" si="2"/>
        <v/>
      </c>
    </row>
    <row r="78" spans="1:13">
      <c r="A78" s="6"/>
      <c r="B78" s="55"/>
      <c r="C78" s="55"/>
      <c r="D78" s="55"/>
      <c r="E78" s="23"/>
      <c r="F78" s="29" t="str">
        <f t="shared" si="7"/>
        <v/>
      </c>
      <c r="G78" s="30" t="str">
        <f t="shared" si="8"/>
        <v/>
      </c>
      <c r="H78" s="28"/>
      <c r="I78" s="28"/>
      <c r="J78" s="24" t="str">
        <f t="shared" si="0"/>
        <v/>
      </c>
      <c r="K78" s="25" t="str">
        <f t="shared" si="5"/>
        <v/>
      </c>
      <c r="L78" s="24" t="str">
        <f t="shared" si="1"/>
        <v/>
      </c>
      <c r="M78" s="25" t="str">
        <f t="shared" si="2"/>
        <v/>
      </c>
    </row>
    <row r="79" spans="1:13">
      <c r="A79" s="6"/>
      <c r="B79" s="55"/>
      <c r="C79" s="55"/>
      <c r="D79" s="55"/>
      <c r="E79" s="23"/>
      <c r="F79" s="29" t="str">
        <f t="shared" si="7"/>
        <v/>
      </c>
      <c r="G79" s="30" t="str">
        <f t="shared" si="8"/>
        <v/>
      </c>
      <c r="H79" s="28"/>
      <c r="I79" s="28"/>
      <c r="J79" s="24" t="str">
        <f t="shared" si="0"/>
        <v/>
      </c>
      <c r="K79" s="25" t="str">
        <f t="shared" si="5"/>
        <v/>
      </c>
      <c r="L79" s="24" t="str">
        <f t="shared" si="1"/>
        <v/>
      </c>
      <c r="M79" s="25" t="str">
        <f t="shared" si="2"/>
        <v/>
      </c>
    </row>
    <row r="80" spans="1:13">
      <c r="A80" s="6"/>
      <c r="B80" s="55"/>
      <c r="C80" s="55"/>
      <c r="D80" s="55"/>
      <c r="E80" s="23"/>
      <c r="F80" s="29" t="str">
        <f t="shared" si="7"/>
        <v/>
      </c>
      <c r="G80" s="30" t="str">
        <f t="shared" si="8"/>
        <v/>
      </c>
      <c r="H80" s="28"/>
      <c r="I80" s="28"/>
      <c r="J80" s="24" t="str">
        <f t="shared" si="0"/>
        <v/>
      </c>
      <c r="K80" s="25" t="str">
        <f t="shared" si="5"/>
        <v/>
      </c>
      <c r="L80" s="24" t="str">
        <f t="shared" si="1"/>
        <v/>
      </c>
      <c r="M80" s="25" t="str">
        <f t="shared" si="2"/>
        <v/>
      </c>
    </row>
    <row r="81" spans="1:13">
      <c r="A81" s="6"/>
      <c r="B81" s="55"/>
      <c r="C81" s="55"/>
      <c r="D81" s="55"/>
      <c r="E81" s="23"/>
      <c r="F81" s="29" t="str">
        <f t="shared" si="7"/>
        <v/>
      </c>
      <c r="G81" s="30" t="str">
        <f t="shared" si="8"/>
        <v/>
      </c>
      <c r="H81" s="28"/>
      <c r="I81" s="28"/>
      <c r="J81" s="24" t="str">
        <f t="shared" si="0"/>
        <v/>
      </c>
      <c r="K81" s="25" t="str">
        <f t="shared" si="5"/>
        <v/>
      </c>
      <c r="L81" s="24" t="str">
        <f t="shared" si="1"/>
        <v/>
      </c>
      <c r="M81" s="25" t="str">
        <f t="shared" si="2"/>
        <v/>
      </c>
    </row>
    <row r="82" spans="1:13">
      <c r="A82" s="6"/>
      <c r="B82" s="55"/>
      <c r="C82" s="55"/>
      <c r="D82" s="55"/>
      <c r="E82" s="23"/>
      <c r="F82" s="29" t="str">
        <f t="shared" si="7"/>
        <v/>
      </c>
      <c r="G82" s="30" t="str">
        <f t="shared" si="8"/>
        <v/>
      </c>
      <c r="H82" s="28"/>
      <c r="I82" s="28"/>
      <c r="J82" s="24" t="str">
        <f t="shared" ref="J82:J145" si="9">IF(AND(D82&lt;&gt;"",H82&lt;&gt;""),D82-H82,"")</f>
        <v/>
      </c>
      <c r="K82" s="25" t="str">
        <f t="shared" si="5"/>
        <v/>
      </c>
      <c r="L82" s="24" t="str">
        <f t="shared" ref="L82:L145" si="10">IF(G82&lt;&gt;"",D82+$F$14-$D$14-H82+$H$14,"")</f>
        <v/>
      </c>
      <c r="M82" s="25" t="str">
        <f t="shared" ref="M82:M145" si="11">IF(L82&lt;&gt;"",SQRT($E$14^2+$G$14^2+E82^2+G82^2),"")</f>
        <v/>
      </c>
    </row>
    <row r="83" spans="1:13">
      <c r="A83" s="6"/>
      <c r="B83" s="55"/>
      <c r="C83" s="55"/>
      <c r="D83" s="55"/>
      <c r="E83" s="23"/>
      <c r="F83" s="29" t="str">
        <f t="shared" si="7"/>
        <v/>
      </c>
      <c r="G83" s="30" t="str">
        <f t="shared" si="8"/>
        <v/>
      </c>
      <c r="H83" s="28"/>
      <c r="I83" s="28"/>
      <c r="J83" s="24" t="str">
        <f t="shared" si="9"/>
        <v/>
      </c>
      <c r="K83" s="25" t="str">
        <f t="shared" ref="K83:K146" si="12">IF(J83&lt;&gt;"",SQRT(E83^2+I83^2),"")</f>
        <v/>
      </c>
      <c r="L83" s="24" t="str">
        <f t="shared" si="10"/>
        <v/>
      </c>
      <c r="M83" s="25" t="str">
        <f t="shared" si="11"/>
        <v/>
      </c>
    </row>
    <row r="84" spans="1:13">
      <c r="A84" s="6"/>
      <c r="B84" s="55"/>
      <c r="C84" s="55"/>
      <c r="D84" s="55"/>
      <c r="E84" s="23"/>
      <c r="F84" s="29" t="str">
        <f t="shared" si="7"/>
        <v/>
      </c>
      <c r="G84" s="30" t="str">
        <f t="shared" si="8"/>
        <v/>
      </c>
      <c r="H84" s="28"/>
      <c r="I84" s="28"/>
      <c r="J84" s="24" t="str">
        <f t="shared" si="9"/>
        <v/>
      </c>
      <c r="K84" s="25" t="str">
        <f t="shared" si="12"/>
        <v/>
      </c>
      <c r="L84" s="24" t="str">
        <f t="shared" si="10"/>
        <v/>
      </c>
      <c r="M84" s="25" t="str">
        <f t="shared" si="11"/>
        <v/>
      </c>
    </row>
    <row r="85" spans="1:13">
      <c r="A85" s="6"/>
      <c r="B85" s="55"/>
      <c r="C85" s="55"/>
      <c r="D85" s="55"/>
      <c r="E85" s="23"/>
      <c r="F85" s="29" t="str">
        <f t="shared" si="7"/>
        <v/>
      </c>
      <c r="G85" s="30" t="str">
        <f t="shared" si="8"/>
        <v/>
      </c>
      <c r="H85" s="28"/>
      <c r="I85" s="28"/>
      <c r="J85" s="24" t="str">
        <f t="shared" si="9"/>
        <v/>
      </c>
      <c r="K85" s="25" t="str">
        <f t="shared" si="12"/>
        <v/>
      </c>
      <c r="L85" s="24" t="str">
        <f t="shared" si="10"/>
        <v/>
      </c>
      <c r="M85" s="25" t="str">
        <f t="shared" si="11"/>
        <v/>
      </c>
    </row>
    <row r="86" spans="1:13">
      <c r="A86" s="6"/>
      <c r="B86" s="55"/>
      <c r="C86" s="55"/>
      <c r="D86" s="55"/>
      <c r="E86" s="23"/>
      <c r="F86" s="29" t="str">
        <f t="shared" si="7"/>
        <v/>
      </c>
      <c r="G86" s="30" t="str">
        <f t="shared" si="8"/>
        <v/>
      </c>
      <c r="H86" s="28"/>
      <c r="I86" s="28"/>
      <c r="J86" s="24" t="str">
        <f t="shared" si="9"/>
        <v/>
      </c>
      <c r="K86" s="25" t="str">
        <f t="shared" si="12"/>
        <v/>
      </c>
      <c r="L86" s="24" t="str">
        <f t="shared" si="10"/>
        <v/>
      </c>
      <c r="M86" s="25" t="str">
        <f t="shared" si="11"/>
        <v/>
      </c>
    </row>
    <row r="87" spans="1:13">
      <c r="A87" s="6"/>
      <c r="B87" s="55"/>
      <c r="C87" s="55"/>
      <c r="D87" s="55"/>
      <c r="E87" s="23"/>
      <c r="F87" s="29" t="str">
        <f t="shared" si="7"/>
        <v/>
      </c>
      <c r="G87" s="30" t="str">
        <f t="shared" si="8"/>
        <v/>
      </c>
      <c r="H87" s="28"/>
      <c r="I87" s="28"/>
      <c r="J87" s="24" t="str">
        <f t="shared" si="9"/>
        <v/>
      </c>
      <c r="K87" s="25" t="str">
        <f t="shared" si="12"/>
        <v/>
      </c>
      <c r="L87" s="24" t="str">
        <f t="shared" si="10"/>
        <v/>
      </c>
      <c r="M87" s="25" t="str">
        <f t="shared" si="11"/>
        <v/>
      </c>
    </row>
    <row r="88" spans="1:13">
      <c r="A88" s="6"/>
      <c r="B88" s="55"/>
      <c r="C88" s="55"/>
      <c r="D88" s="55"/>
      <c r="E88" s="23"/>
      <c r="F88" s="29" t="str">
        <f t="shared" si="7"/>
        <v/>
      </c>
      <c r="G88" s="30" t="str">
        <f t="shared" si="8"/>
        <v/>
      </c>
      <c r="H88" s="28"/>
      <c r="I88" s="28"/>
      <c r="J88" s="24" t="str">
        <f t="shared" si="9"/>
        <v/>
      </c>
      <c r="K88" s="25" t="str">
        <f t="shared" si="12"/>
        <v/>
      </c>
      <c r="L88" s="24" t="str">
        <f t="shared" si="10"/>
        <v/>
      </c>
      <c r="M88" s="25" t="str">
        <f t="shared" si="11"/>
        <v/>
      </c>
    </row>
    <row r="89" spans="1:13">
      <c r="A89" s="6"/>
      <c r="B89" s="55"/>
      <c r="C89" s="55"/>
      <c r="D89" s="55"/>
      <c r="E89" s="23"/>
      <c r="F89" s="29" t="str">
        <f t="shared" si="7"/>
        <v/>
      </c>
      <c r="G89" s="30" t="str">
        <f t="shared" si="8"/>
        <v/>
      </c>
      <c r="H89" s="28"/>
      <c r="I89" s="28"/>
      <c r="J89" s="24" t="str">
        <f t="shared" si="9"/>
        <v/>
      </c>
      <c r="K89" s="25" t="str">
        <f t="shared" si="12"/>
        <v/>
      </c>
      <c r="L89" s="24" t="str">
        <f t="shared" si="10"/>
        <v/>
      </c>
      <c r="M89" s="25" t="str">
        <f t="shared" si="11"/>
        <v/>
      </c>
    </row>
    <row r="90" spans="1:13">
      <c r="A90" s="6"/>
      <c r="B90" s="55"/>
      <c r="C90" s="55"/>
      <c r="D90" s="55"/>
      <c r="E90" s="23"/>
      <c r="F90" s="29" t="str">
        <f t="shared" si="7"/>
        <v/>
      </c>
      <c r="G90" s="30" t="str">
        <f t="shared" si="8"/>
        <v/>
      </c>
      <c r="H90" s="28"/>
      <c r="I90" s="28"/>
      <c r="J90" s="24" t="str">
        <f t="shared" si="9"/>
        <v/>
      </c>
      <c r="K90" s="25" t="str">
        <f t="shared" si="12"/>
        <v/>
      </c>
      <c r="L90" s="24" t="str">
        <f t="shared" si="10"/>
        <v/>
      </c>
      <c r="M90" s="25" t="str">
        <f t="shared" si="11"/>
        <v/>
      </c>
    </row>
    <row r="91" spans="1:13">
      <c r="A91" s="6"/>
      <c r="B91" s="55"/>
      <c r="C91" s="55"/>
      <c r="D91" s="55"/>
      <c r="E91" s="23"/>
      <c r="F91" s="29" t="str">
        <f t="shared" si="7"/>
        <v/>
      </c>
      <c r="G91" s="30" t="str">
        <f t="shared" si="8"/>
        <v/>
      </c>
      <c r="H91" s="28"/>
      <c r="I91" s="28"/>
      <c r="J91" s="24" t="str">
        <f t="shared" si="9"/>
        <v/>
      </c>
      <c r="K91" s="25" t="str">
        <f t="shared" si="12"/>
        <v/>
      </c>
      <c r="L91" s="24" t="str">
        <f t="shared" si="10"/>
        <v/>
      </c>
      <c r="M91" s="25" t="str">
        <f t="shared" si="11"/>
        <v/>
      </c>
    </row>
    <row r="92" spans="1:13">
      <c r="A92" s="6"/>
      <c r="B92" s="55"/>
      <c r="C92" s="55"/>
      <c r="D92" s="55"/>
      <c r="E92" s="23"/>
      <c r="F92" s="29" t="str">
        <f t="shared" si="7"/>
        <v/>
      </c>
      <c r="G92" s="30" t="str">
        <f t="shared" si="8"/>
        <v/>
      </c>
      <c r="H92" s="28"/>
      <c r="I92" s="28"/>
      <c r="J92" s="24" t="str">
        <f t="shared" si="9"/>
        <v/>
      </c>
      <c r="K92" s="25" t="str">
        <f t="shared" si="12"/>
        <v/>
      </c>
      <c r="L92" s="24" t="str">
        <f t="shared" si="10"/>
        <v/>
      </c>
      <c r="M92" s="25" t="str">
        <f t="shared" si="11"/>
        <v/>
      </c>
    </row>
    <row r="93" spans="1:13">
      <c r="A93" s="6"/>
      <c r="B93" s="55"/>
      <c r="C93" s="55"/>
      <c r="D93" s="55"/>
      <c r="E93" s="23"/>
      <c r="F93" s="29" t="str">
        <f t="shared" si="7"/>
        <v/>
      </c>
      <c r="G93" s="30" t="str">
        <f t="shared" si="8"/>
        <v/>
      </c>
      <c r="H93" s="28"/>
      <c r="I93" s="28"/>
      <c r="J93" s="24" t="str">
        <f t="shared" si="9"/>
        <v/>
      </c>
      <c r="K93" s="25" t="str">
        <f t="shared" si="12"/>
        <v/>
      </c>
      <c r="L93" s="24" t="str">
        <f t="shared" si="10"/>
        <v/>
      </c>
      <c r="M93" s="25" t="str">
        <f t="shared" si="11"/>
        <v/>
      </c>
    </row>
    <row r="94" spans="1:13">
      <c r="A94" s="6"/>
      <c r="B94" s="55"/>
      <c r="C94" s="55"/>
      <c r="D94" s="55"/>
      <c r="E94" s="23"/>
      <c r="F94" s="29" t="str">
        <f t="shared" si="7"/>
        <v/>
      </c>
      <c r="G94" s="30" t="str">
        <f t="shared" si="8"/>
        <v/>
      </c>
      <c r="H94" s="28"/>
      <c r="I94" s="28"/>
      <c r="J94" s="24" t="str">
        <f t="shared" si="9"/>
        <v/>
      </c>
      <c r="K94" s="25" t="str">
        <f t="shared" si="12"/>
        <v/>
      </c>
      <c r="L94" s="24" t="str">
        <f t="shared" si="10"/>
        <v/>
      </c>
      <c r="M94" s="25" t="str">
        <f t="shared" si="11"/>
        <v/>
      </c>
    </row>
    <row r="95" spans="1:13">
      <c r="A95" s="6"/>
      <c r="B95" s="55"/>
      <c r="C95" s="55"/>
      <c r="D95" s="55"/>
      <c r="E95" s="23"/>
      <c r="F95" s="29" t="str">
        <f t="shared" si="7"/>
        <v/>
      </c>
      <c r="G95" s="30" t="str">
        <f t="shared" si="8"/>
        <v/>
      </c>
      <c r="H95" s="28"/>
      <c r="I95" s="28"/>
      <c r="J95" s="24" t="str">
        <f t="shared" si="9"/>
        <v/>
      </c>
      <c r="K95" s="25" t="str">
        <f t="shared" si="12"/>
        <v/>
      </c>
      <c r="L95" s="24" t="str">
        <f t="shared" si="10"/>
        <v/>
      </c>
      <c r="M95" s="25" t="str">
        <f t="shared" si="11"/>
        <v/>
      </c>
    </row>
    <row r="96" spans="1:13">
      <c r="A96" s="6"/>
      <c r="B96" s="55"/>
      <c r="C96" s="55"/>
      <c r="D96" s="55"/>
      <c r="E96" s="23"/>
      <c r="F96" s="29" t="str">
        <f t="shared" si="7"/>
        <v/>
      </c>
      <c r="G96" s="30" t="str">
        <f t="shared" si="8"/>
        <v/>
      </c>
      <c r="H96" s="28"/>
      <c r="I96" s="28"/>
      <c r="J96" s="24" t="str">
        <f t="shared" si="9"/>
        <v/>
      </c>
      <c r="K96" s="25" t="str">
        <f t="shared" si="12"/>
        <v/>
      </c>
      <c r="L96" s="24" t="str">
        <f t="shared" si="10"/>
        <v/>
      </c>
      <c r="M96" s="25" t="str">
        <f t="shared" si="11"/>
        <v/>
      </c>
    </row>
    <row r="97" spans="1:13">
      <c r="A97" s="6"/>
      <c r="B97" s="55"/>
      <c r="C97" s="55"/>
      <c r="D97" s="55"/>
      <c r="E97" s="23"/>
      <c r="F97" s="29" t="str">
        <f t="shared" si="7"/>
        <v/>
      </c>
      <c r="G97" s="30" t="str">
        <f t="shared" si="8"/>
        <v/>
      </c>
      <c r="H97" s="28"/>
      <c r="I97" s="28"/>
      <c r="J97" s="24" t="str">
        <f t="shared" si="9"/>
        <v/>
      </c>
      <c r="K97" s="25" t="str">
        <f t="shared" si="12"/>
        <v/>
      </c>
      <c r="L97" s="24" t="str">
        <f t="shared" si="10"/>
        <v/>
      </c>
      <c r="M97" s="25" t="str">
        <f t="shared" si="11"/>
        <v/>
      </c>
    </row>
    <row r="98" spans="1:13">
      <c r="A98" s="6"/>
      <c r="B98" s="55"/>
      <c r="C98" s="55"/>
      <c r="D98" s="55"/>
      <c r="E98" s="23"/>
      <c r="F98" s="29" t="str">
        <f t="shared" si="7"/>
        <v/>
      </c>
      <c r="G98" s="30" t="str">
        <f t="shared" si="8"/>
        <v/>
      </c>
      <c r="H98" s="28"/>
      <c r="I98" s="28"/>
      <c r="J98" s="24" t="str">
        <f t="shared" si="9"/>
        <v/>
      </c>
      <c r="K98" s="25" t="str">
        <f t="shared" si="12"/>
        <v/>
      </c>
      <c r="L98" s="24" t="str">
        <f t="shared" si="10"/>
        <v/>
      </c>
      <c r="M98" s="25" t="str">
        <f t="shared" si="11"/>
        <v/>
      </c>
    </row>
    <row r="99" spans="1:13">
      <c r="A99" s="6"/>
      <c r="B99" s="55"/>
      <c r="C99" s="55"/>
      <c r="D99" s="55"/>
      <c r="E99" s="23"/>
      <c r="F99" s="29" t="str">
        <f t="shared" si="7"/>
        <v/>
      </c>
      <c r="G99" s="30" t="str">
        <f t="shared" si="8"/>
        <v/>
      </c>
      <c r="H99" s="28"/>
      <c r="I99" s="28"/>
      <c r="J99" s="24" t="str">
        <f t="shared" si="9"/>
        <v/>
      </c>
      <c r="K99" s="25" t="str">
        <f t="shared" si="12"/>
        <v/>
      </c>
      <c r="L99" s="24" t="str">
        <f t="shared" si="10"/>
        <v/>
      </c>
      <c r="M99" s="25" t="str">
        <f t="shared" si="11"/>
        <v/>
      </c>
    </row>
    <row r="100" spans="1:13">
      <c r="A100" s="6"/>
      <c r="B100" s="55"/>
      <c r="C100" s="55"/>
      <c r="D100" s="55"/>
      <c r="E100" s="23"/>
      <c r="F100" s="29" t="str">
        <f t="shared" si="7"/>
        <v/>
      </c>
      <c r="G100" s="30" t="str">
        <f t="shared" si="8"/>
        <v/>
      </c>
      <c r="H100" s="28"/>
      <c r="I100" s="28"/>
      <c r="J100" s="24" t="str">
        <f t="shared" si="9"/>
        <v/>
      </c>
      <c r="K100" s="25" t="str">
        <f t="shared" si="12"/>
        <v/>
      </c>
      <c r="L100" s="24" t="str">
        <f t="shared" si="10"/>
        <v/>
      </c>
      <c r="M100" s="25" t="str">
        <f t="shared" si="11"/>
        <v/>
      </c>
    </row>
    <row r="101" spans="1:13">
      <c r="A101" s="6"/>
      <c r="B101" s="55"/>
      <c r="C101" s="55"/>
      <c r="D101" s="55"/>
      <c r="E101" s="23"/>
      <c r="F101" s="29" t="str">
        <f t="shared" si="7"/>
        <v/>
      </c>
      <c r="G101" s="30" t="str">
        <f t="shared" si="8"/>
        <v/>
      </c>
      <c r="H101" s="28"/>
      <c r="I101" s="28"/>
      <c r="J101" s="24" t="str">
        <f t="shared" si="9"/>
        <v/>
      </c>
      <c r="K101" s="25" t="str">
        <f t="shared" si="12"/>
        <v/>
      </c>
      <c r="L101" s="24" t="str">
        <f t="shared" si="10"/>
        <v/>
      </c>
      <c r="M101" s="25" t="str">
        <f t="shared" si="11"/>
        <v/>
      </c>
    </row>
    <row r="102" spans="1:13">
      <c r="A102" s="6"/>
      <c r="B102" s="55"/>
      <c r="C102" s="55"/>
      <c r="D102" s="55"/>
      <c r="E102" s="23"/>
      <c r="F102" s="29" t="str">
        <f t="shared" si="7"/>
        <v/>
      </c>
      <c r="G102" s="30" t="str">
        <f t="shared" si="8"/>
        <v/>
      </c>
      <c r="H102" s="28"/>
      <c r="I102" s="28"/>
      <c r="J102" s="24" t="str">
        <f t="shared" si="9"/>
        <v/>
      </c>
      <c r="K102" s="25" t="str">
        <f t="shared" si="12"/>
        <v/>
      </c>
      <c r="L102" s="24" t="str">
        <f t="shared" si="10"/>
        <v/>
      </c>
      <c r="M102" s="25" t="str">
        <f t="shared" si="11"/>
        <v/>
      </c>
    </row>
    <row r="103" spans="1:13">
      <c r="A103" s="6"/>
      <c r="B103" s="55"/>
      <c r="C103" s="55"/>
      <c r="D103" s="55"/>
      <c r="E103" s="23"/>
      <c r="F103" s="29" t="str">
        <f t="shared" si="7"/>
        <v/>
      </c>
      <c r="G103" s="30" t="str">
        <f t="shared" si="8"/>
        <v/>
      </c>
      <c r="H103" s="28"/>
      <c r="I103" s="28"/>
      <c r="J103" s="24" t="str">
        <f t="shared" si="9"/>
        <v/>
      </c>
      <c r="K103" s="25" t="str">
        <f t="shared" si="12"/>
        <v/>
      </c>
      <c r="L103" s="24" t="str">
        <f t="shared" si="10"/>
        <v/>
      </c>
      <c r="M103" s="25" t="str">
        <f t="shared" si="11"/>
        <v/>
      </c>
    </row>
    <row r="104" spans="1:13">
      <c r="A104" s="6"/>
      <c r="B104" s="55"/>
      <c r="C104" s="55"/>
      <c r="D104" s="55"/>
      <c r="E104" s="23"/>
      <c r="F104" s="29" t="str">
        <f t="shared" si="7"/>
        <v/>
      </c>
      <c r="G104" s="30" t="str">
        <f t="shared" si="8"/>
        <v/>
      </c>
      <c r="H104" s="28"/>
      <c r="I104" s="28"/>
      <c r="J104" s="24" t="str">
        <f t="shared" si="9"/>
        <v/>
      </c>
      <c r="K104" s="25" t="str">
        <f t="shared" si="12"/>
        <v/>
      </c>
      <c r="L104" s="24" t="str">
        <f t="shared" si="10"/>
        <v/>
      </c>
      <c r="M104" s="25" t="str">
        <f t="shared" si="11"/>
        <v/>
      </c>
    </row>
    <row r="105" spans="1:13">
      <c r="A105" s="6"/>
      <c r="B105" s="55"/>
      <c r="C105" s="55"/>
      <c r="D105" s="55"/>
      <c r="E105" s="23"/>
      <c r="F105" s="29" t="str">
        <f t="shared" si="7"/>
        <v/>
      </c>
      <c r="G105" s="30" t="str">
        <f t="shared" si="8"/>
        <v/>
      </c>
      <c r="H105" s="28"/>
      <c r="I105" s="28"/>
      <c r="J105" s="24" t="str">
        <f t="shared" si="9"/>
        <v/>
      </c>
      <c r="K105" s="25" t="str">
        <f t="shared" si="12"/>
        <v/>
      </c>
      <c r="L105" s="24" t="str">
        <f t="shared" si="10"/>
        <v/>
      </c>
      <c r="M105" s="25" t="str">
        <f t="shared" si="11"/>
        <v/>
      </c>
    </row>
    <row r="106" spans="1:13">
      <c r="A106" s="6"/>
      <c r="B106" s="55"/>
      <c r="C106" s="55"/>
      <c r="D106" s="55"/>
      <c r="E106" s="23"/>
      <c r="F106" s="29" t="str">
        <f t="shared" si="7"/>
        <v/>
      </c>
      <c r="G106" s="30" t="str">
        <f t="shared" si="8"/>
        <v/>
      </c>
      <c r="H106" s="28"/>
      <c r="I106" s="28"/>
      <c r="J106" s="24" t="str">
        <f t="shared" si="9"/>
        <v/>
      </c>
      <c r="K106" s="25" t="str">
        <f t="shared" si="12"/>
        <v/>
      </c>
      <c r="L106" s="24" t="str">
        <f t="shared" si="10"/>
        <v/>
      </c>
      <c r="M106" s="25" t="str">
        <f t="shared" si="11"/>
        <v/>
      </c>
    </row>
    <row r="107" spans="1:13">
      <c r="A107" s="6"/>
      <c r="B107" s="55"/>
      <c r="C107" s="55"/>
      <c r="D107" s="55"/>
      <c r="E107" s="23"/>
      <c r="F107" s="29" t="str">
        <f t="shared" si="7"/>
        <v/>
      </c>
      <c r="G107" s="30" t="str">
        <f t="shared" si="8"/>
        <v/>
      </c>
      <c r="H107" s="28"/>
      <c r="I107" s="28"/>
      <c r="J107" s="24" t="str">
        <f t="shared" si="9"/>
        <v/>
      </c>
      <c r="K107" s="25" t="str">
        <f t="shared" si="12"/>
        <v/>
      </c>
      <c r="L107" s="24" t="str">
        <f t="shared" si="10"/>
        <v/>
      </c>
      <c r="M107" s="25" t="str">
        <f t="shared" si="11"/>
        <v/>
      </c>
    </row>
    <row r="108" spans="1:13">
      <c r="A108" s="6"/>
      <c r="B108" s="55"/>
      <c r="C108" s="55"/>
      <c r="D108" s="55"/>
      <c r="E108" s="23"/>
      <c r="F108" s="29" t="str">
        <f t="shared" si="7"/>
        <v/>
      </c>
      <c r="G108" s="30" t="str">
        <f t="shared" si="8"/>
        <v/>
      </c>
      <c r="H108" s="28"/>
      <c r="I108" s="28"/>
      <c r="J108" s="24" t="str">
        <f t="shared" si="9"/>
        <v/>
      </c>
      <c r="K108" s="25" t="str">
        <f t="shared" si="12"/>
        <v/>
      </c>
      <c r="L108" s="24" t="str">
        <f t="shared" si="10"/>
        <v/>
      </c>
      <c r="M108" s="25" t="str">
        <f t="shared" si="11"/>
        <v/>
      </c>
    </row>
    <row r="109" spans="1:13">
      <c r="A109" s="6"/>
      <c r="B109" s="55"/>
      <c r="C109" s="55"/>
      <c r="D109" s="55"/>
      <c r="E109" s="23"/>
      <c r="F109" s="29" t="str">
        <f t="shared" si="7"/>
        <v/>
      </c>
      <c r="G109" s="30" t="str">
        <f t="shared" si="8"/>
        <v/>
      </c>
      <c r="H109" s="28"/>
      <c r="I109" s="28"/>
      <c r="J109" s="24" t="str">
        <f t="shared" si="9"/>
        <v/>
      </c>
      <c r="K109" s="25" t="str">
        <f t="shared" si="12"/>
        <v/>
      </c>
      <c r="L109" s="24" t="str">
        <f t="shared" si="10"/>
        <v/>
      </c>
      <c r="M109" s="25" t="str">
        <f t="shared" si="11"/>
        <v/>
      </c>
    </row>
    <row r="110" spans="1:13">
      <c r="A110" s="6"/>
      <c r="B110" s="55"/>
      <c r="C110" s="55"/>
      <c r="D110" s="55"/>
      <c r="E110" s="23"/>
      <c r="F110" s="29" t="str">
        <f t="shared" si="7"/>
        <v/>
      </c>
      <c r="G110" s="30" t="str">
        <f t="shared" si="8"/>
        <v/>
      </c>
      <c r="H110" s="28"/>
      <c r="I110" s="28"/>
      <c r="J110" s="24" t="str">
        <f t="shared" si="9"/>
        <v/>
      </c>
      <c r="K110" s="25" t="str">
        <f t="shared" si="12"/>
        <v/>
      </c>
      <c r="L110" s="24" t="str">
        <f t="shared" si="10"/>
        <v/>
      </c>
      <c r="M110" s="25" t="str">
        <f t="shared" si="11"/>
        <v/>
      </c>
    </row>
    <row r="111" spans="1:13">
      <c r="A111" s="6"/>
      <c r="B111" s="55"/>
      <c r="C111" s="55"/>
      <c r="D111" s="55"/>
      <c r="E111" s="23"/>
      <c r="F111" s="29" t="str">
        <f t="shared" si="7"/>
        <v/>
      </c>
      <c r="G111" s="30" t="str">
        <f t="shared" si="8"/>
        <v/>
      </c>
      <c r="H111" s="28"/>
      <c r="I111" s="28"/>
      <c r="J111" s="24" t="str">
        <f t="shared" si="9"/>
        <v/>
      </c>
      <c r="K111" s="25" t="str">
        <f t="shared" si="12"/>
        <v/>
      </c>
      <c r="L111" s="24" t="str">
        <f t="shared" si="10"/>
        <v/>
      </c>
      <c r="M111" s="25" t="str">
        <f t="shared" si="11"/>
        <v/>
      </c>
    </row>
    <row r="112" spans="1:13">
      <c r="A112" s="6"/>
      <c r="B112" s="55"/>
      <c r="C112" s="55"/>
      <c r="D112" s="55"/>
      <c r="E112" s="23"/>
      <c r="F112" s="29" t="str">
        <f t="shared" si="7"/>
        <v/>
      </c>
      <c r="G112" s="30" t="str">
        <f t="shared" si="8"/>
        <v/>
      </c>
      <c r="H112" s="28"/>
      <c r="I112" s="28"/>
      <c r="J112" s="24" t="str">
        <f t="shared" si="9"/>
        <v/>
      </c>
      <c r="K112" s="25" t="str">
        <f t="shared" si="12"/>
        <v/>
      </c>
      <c r="L112" s="24" t="str">
        <f t="shared" si="10"/>
        <v/>
      </c>
      <c r="M112" s="25" t="str">
        <f t="shared" si="11"/>
        <v/>
      </c>
    </row>
    <row r="113" spans="1:13">
      <c r="A113" s="6"/>
      <c r="B113" s="55"/>
      <c r="C113" s="55"/>
      <c r="D113" s="55"/>
      <c r="E113" s="23"/>
      <c r="F113" s="29" t="str">
        <f t="shared" si="7"/>
        <v/>
      </c>
      <c r="G113" s="30" t="str">
        <f t="shared" si="8"/>
        <v/>
      </c>
      <c r="H113" s="28"/>
      <c r="I113" s="28"/>
      <c r="J113" s="24" t="str">
        <f t="shared" si="9"/>
        <v/>
      </c>
      <c r="K113" s="25" t="str">
        <f t="shared" si="12"/>
        <v/>
      </c>
      <c r="L113" s="24" t="str">
        <f t="shared" si="10"/>
        <v/>
      </c>
      <c r="M113" s="25" t="str">
        <f t="shared" si="11"/>
        <v/>
      </c>
    </row>
    <row r="114" spans="1:13">
      <c r="A114" s="6"/>
      <c r="B114" s="55"/>
      <c r="C114" s="55"/>
      <c r="D114" s="55"/>
      <c r="E114" s="23"/>
      <c r="F114" s="29" t="str">
        <f t="shared" si="7"/>
        <v/>
      </c>
      <c r="G114" s="30" t="str">
        <f t="shared" si="8"/>
        <v/>
      </c>
      <c r="H114" s="28"/>
      <c r="I114" s="28"/>
      <c r="J114" s="24" t="str">
        <f t="shared" si="9"/>
        <v/>
      </c>
      <c r="K114" s="25" t="str">
        <f t="shared" si="12"/>
        <v/>
      </c>
      <c r="L114" s="24" t="str">
        <f t="shared" si="10"/>
        <v/>
      </c>
      <c r="M114" s="25" t="str">
        <f t="shared" si="11"/>
        <v/>
      </c>
    </row>
    <row r="115" spans="1:13">
      <c r="A115" s="6"/>
      <c r="B115" s="55"/>
      <c r="C115" s="55"/>
      <c r="D115" s="55"/>
      <c r="E115" s="23"/>
      <c r="F115" s="29" t="str">
        <f t="shared" si="7"/>
        <v/>
      </c>
      <c r="G115" s="30" t="str">
        <f t="shared" si="8"/>
        <v/>
      </c>
      <c r="H115" s="28"/>
      <c r="I115" s="28"/>
      <c r="J115" s="24" t="str">
        <f t="shared" si="9"/>
        <v/>
      </c>
      <c r="K115" s="25" t="str">
        <f t="shared" si="12"/>
        <v/>
      </c>
      <c r="L115" s="24" t="str">
        <f t="shared" si="10"/>
        <v/>
      </c>
      <c r="M115" s="25" t="str">
        <f t="shared" si="11"/>
        <v/>
      </c>
    </row>
    <row r="116" spans="1:13">
      <c r="A116" s="6"/>
      <c r="B116" s="55"/>
      <c r="C116" s="55"/>
      <c r="D116" s="55"/>
      <c r="E116" s="23"/>
      <c r="F116" s="29" t="str">
        <f t="shared" si="7"/>
        <v/>
      </c>
      <c r="G116" s="30" t="str">
        <f t="shared" si="8"/>
        <v/>
      </c>
      <c r="H116" s="28"/>
      <c r="I116" s="28"/>
      <c r="J116" s="24" t="str">
        <f t="shared" si="9"/>
        <v/>
      </c>
      <c r="K116" s="25" t="str">
        <f t="shared" si="12"/>
        <v/>
      </c>
      <c r="L116" s="24" t="str">
        <f t="shared" si="10"/>
        <v/>
      </c>
      <c r="M116" s="25" t="str">
        <f t="shared" si="11"/>
        <v/>
      </c>
    </row>
    <row r="117" spans="1:13">
      <c r="A117" s="6"/>
      <c r="B117" s="55"/>
      <c r="C117" s="55"/>
      <c r="D117" s="55"/>
      <c r="E117" s="23"/>
      <c r="F117" s="29" t="str">
        <f t="shared" ref="F117:F180" si="13">IF(AND(B117&lt;&gt;"",C117&lt;&gt;""),SQRT(POWER($B$14-B117,2)+POWER($C$14-C117,2)),"")</f>
        <v/>
      </c>
      <c r="G117" s="30" t="str">
        <f t="shared" ref="G117:G180" si="14">IF(F117&lt;&gt;"",F117*0.002/1000,"")</f>
        <v/>
      </c>
      <c r="H117" s="28"/>
      <c r="I117" s="28"/>
      <c r="J117" s="24" t="str">
        <f t="shared" si="9"/>
        <v/>
      </c>
      <c r="K117" s="25" t="str">
        <f t="shared" si="12"/>
        <v/>
      </c>
      <c r="L117" s="24" t="str">
        <f t="shared" si="10"/>
        <v/>
      </c>
      <c r="M117" s="25" t="str">
        <f t="shared" si="11"/>
        <v/>
      </c>
    </row>
    <row r="118" spans="1:13">
      <c r="A118" s="6"/>
      <c r="B118" s="55"/>
      <c r="C118" s="55"/>
      <c r="D118" s="55"/>
      <c r="E118" s="23"/>
      <c r="F118" s="29" t="str">
        <f t="shared" si="13"/>
        <v/>
      </c>
      <c r="G118" s="30" t="str">
        <f t="shared" si="14"/>
        <v/>
      </c>
      <c r="H118" s="28"/>
      <c r="I118" s="28"/>
      <c r="J118" s="24" t="str">
        <f t="shared" si="9"/>
        <v/>
      </c>
      <c r="K118" s="25" t="str">
        <f t="shared" si="12"/>
        <v/>
      </c>
      <c r="L118" s="24" t="str">
        <f t="shared" si="10"/>
        <v/>
      </c>
      <c r="M118" s="25" t="str">
        <f t="shared" si="11"/>
        <v/>
      </c>
    </row>
    <row r="119" spans="1:13">
      <c r="A119" s="6"/>
      <c r="B119" s="55"/>
      <c r="C119" s="55"/>
      <c r="D119" s="55"/>
      <c r="E119" s="23"/>
      <c r="F119" s="29" t="str">
        <f t="shared" si="13"/>
        <v/>
      </c>
      <c r="G119" s="30" t="str">
        <f t="shared" si="14"/>
        <v/>
      </c>
      <c r="H119" s="28"/>
      <c r="I119" s="28"/>
      <c r="J119" s="24" t="str">
        <f t="shared" si="9"/>
        <v/>
      </c>
      <c r="K119" s="25" t="str">
        <f t="shared" si="12"/>
        <v/>
      </c>
      <c r="L119" s="24" t="str">
        <f t="shared" si="10"/>
        <v/>
      </c>
      <c r="M119" s="25" t="str">
        <f t="shared" si="11"/>
        <v/>
      </c>
    </row>
    <row r="120" spans="1:13">
      <c r="A120" s="6"/>
      <c r="B120" s="55"/>
      <c r="C120" s="55"/>
      <c r="D120" s="55"/>
      <c r="E120" s="23"/>
      <c r="F120" s="29" t="str">
        <f t="shared" si="13"/>
        <v/>
      </c>
      <c r="G120" s="30" t="str">
        <f t="shared" si="14"/>
        <v/>
      </c>
      <c r="H120" s="28"/>
      <c r="I120" s="28"/>
      <c r="J120" s="24" t="str">
        <f t="shared" si="9"/>
        <v/>
      </c>
      <c r="K120" s="25" t="str">
        <f t="shared" si="12"/>
        <v/>
      </c>
      <c r="L120" s="24" t="str">
        <f t="shared" si="10"/>
        <v/>
      </c>
      <c r="M120" s="25" t="str">
        <f t="shared" si="11"/>
        <v/>
      </c>
    </row>
    <row r="121" spans="1:13">
      <c r="A121" s="6"/>
      <c r="B121" s="55"/>
      <c r="C121" s="55"/>
      <c r="D121" s="55"/>
      <c r="E121" s="23"/>
      <c r="F121" s="29" t="str">
        <f t="shared" si="13"/>
        <v/>
      </c>
      <c r="G121" s="30" t="str">
        <f t="shared" si="14"/>
        <v/>
      </c>
      <c r="H121" s="28"/>
      <c r="I121" s="28"/>
      <c r="J121" s="24" t="str">
        <f t="shared" si="9"/>
        <v/>
      </c>
      <c r="K121" s="25" t="str">
        <f t="shared" si="12"/>
        <v/>
      </c>
      <c r="L121" s="24" t="str">
        <f t="shared" si="10"/>
        <v/>
      </c>
      <c r="M121" s="25" t="str">
        <f t="shared" si="11"/>
        <v/>
      </c>
    </row>
    <row r="122" spans="1:13">
      <c r="A122" s="6"/>
      <c r="B122" s="55"/>
      <c r="C122" s="55"/>
      <c r="D122" s="55"/>
      <c r="E122" s="23"/>
      <c r="F122" s="29" t="str">
        <f t="shared" si="13"/>
        <v/>
      </c>
      <c r="G122" s="30" t="str">
        <f t="shared" si="14"/>
        <v/>
      </c>
      <c r="H122" s="28"/>
      <c r="I122" s="28"/>
      <c r="J122" s="24" t="str">
        <f t="shared" si="9"/>
        <v/>
      </c>
      <c r="K122" s="25" t="str">
        <f t="shared" si="12"/>
        <v/>
      </c>
      <c r="L122" s="24" t="str">
        <f t="shared" si="10"/>
        <v/>
      </c>
      <c r="M122" s="25" t="str">
        <f t="shared" si="11"/>
        <v/>
      </c>
    </row>
    <row r="123" spans="1:13">
      <c r="A123" s="6"/>
      <c r="B123" s="55"/>
      <c r="C123" s="55"/>
      <c r="D123" s="55"/>
      <c r="E123" s="23"/>
      <c r="F123" s="29" t="str">
        <f t="shared" si="13"/>
        <v/>
      </c>
      <c r="G123" s="30" t="str">
        <f t="shared" si="14"/>
        <v/>
      </c>
      <c r="H123" s="28"/>
      <c r="I123" s="28"/>
      <c r="J123" s="24" t="str">
        <f t="shared" si="9"/>
        <v/>
      </c>
      <c r="K123" s="25" t="str">
        <f t="shared" si="12"/>
        <v/>
      </c>
      <c r="L123" s="24" t="str">
        <f t="shared" si="10"/>
        <v/>
      </c>
      <c r="M123" s="25" t="str">
        <f t="shared" si="11"/>
        <v/>
      </c>
    </row>
    <row r="124" spans="1:13">
      <c r="A124" s="6"/>
      <c r="B124" s="55"/>
      <c r="C124" s="55"/>
      <c r="D124" s="55"/>
      <c r="E124" s="23"/>
      <c r="F124" s="29" t="str">
        <f t="shared" si="13"/>
        <v/>
      </c>
      <c r="G124" s="30" t="str">
        <f t="shared" si="14"/>
        <v/>
      </c>
      <c r="H124" s="28"/>
      <c r="I124" s="28"/>
      <c r="J124" s="24" t="str">
        <f t="shared" si="9"/>
        <v/>
      </c>
      <c r="K124" s="25" t="str">
        <f t="shared" si="12"/>
        <v/>
      </c>
      <c r="L124" s="24" t="str">
        <f t="shared" si="10"/>
        <v/>
      </c>
      <c r="M124" s="25" t="str">
        <f t="shared" si="11"/>
        <v/>
      </c>
    </row>
    <row r="125" spans="1:13">
      <c r="A125" s="6"/>
      <c r="B125" s="55"/>
      <c r="C125" s="55"/>
      <c r="D125" s="55"/>
      <c r="E125" s="23"/>
      <c r="F125" s="29" t="str">
        <f t="shared" si="13"/>
        <v/>
      </c>
      <c r="G125" s="30" t="str">
        <f t="shared" si="14"/>
        <v/>
      </c>
      <c r="H125" s="28"/>
      <c r="I125" s="28"/>
      <c r="J125" s="24" t="str">
        <f t="shared" si="9"/>
        <v/>
      </c>
      <c r="K125" s="25" t="str">
        <f t="shared" si="12"/>
        <v/>
      </c>
      <c r="L125" s="24" t="str">
        <f t="shared" si="10"/>
        <v/>
      </c>
      <c r="M125" s="25" t="str">
        <f t="shared" si="11"/>
        <v/>
      </c>
    </row>
    <row r="126" spans="1:13">
      <c r="A126" s="6"/>
      <c r="B126" s="55"/>
      <c r="C126" s="55"/>
      <c r="D126" s="55"/>
      <c r="E126" s="23"/>
      <c r="F126" s="29" t="str">
        <f t="shared" si="13"/>
        <v/>
      </c>
      <c r="G126" s="30" t="str">
        <f t="shared" si="14"/>
        <v/>
      </c>
      <c r="H126" s="28"/>
      <c r="I126" s="28"/>
      <c r="J126" s="24" t="str">
        <f t="shared" si="9"/>
        <v/>
      </c>
      <c r="K126" s="25" t="str">
        <f t="shared" si="12"/>
        <v/>
      </c>
      <c r="L126" s="24" t="str">
        <f t="shared" si="10"/>
        <v/>
      </c>
      <c r="M126" s="25" t="str">
        <f t="shared" si="11"/>
        <v/>
      </c>
    </row>
    <row r="127" spans="1:13">
      <c r="A127" s="6"/>
      <c r="B127" s="55"/>
      <c r="C127" s="55"/>
      <c r="D127" s="55"/>
      <c r="E127" s="23"/>
      <c r="F127" s="29" t="str">
        <f t="shared" si="13"/>
        <v/>
      </c>
      <c r="G127" s="30" t="str">
        <f t="shared" si="14"/>
        <v/>
      </c>
      <c r="H127" s="28"/>
      <c r="I127" s="28"/>
      <c r="J127" s="24" t="str">
        <f t="shared" si="9"/>
        <v/>
      </c>
      <c r="K127" s="25" t="str">
        <f t="shared" si="12"/>
        <v/>
      </c>
      <c r="L127" s="24" t="str">
        <f t="shared" si="10"/>
        <v/>
      </c>
      <c r="M127" s="25" t="str">
        <f t="shared" si="11"/>
        <v/>
      </c>
    </row>
    <row r="128" spans="1:13">
      <c r="A128" s="6"/>
      <c r="B128" s="55"/>
      <c r="C128" s="55"/>
      <c r="D128" s="55"/>
      <c r="E128" s="23"/>
      <c r="F128" s="29" t="str">
        <f t="shared" si="13"/>
        <v/>
      </c>
      <c r="G128" s="30" t="str">
        <f t="shared" si="14"/>
        <v/>
      </c>
      <c r="H128" s="28"/>
      <c r="I128" s="28"/>
      <c r="J128" s="24" t="str">
        <f t="shared" si="9"/>
        <v/>
      </c>
      <c r="K128" s="25" t="str">
        <f t="shared" si="12"/>
        <v/>
      </c>
      <c r="L128" s="24" t="str">
        <f t="shared" si="10"/>
        <v/>
      </c>
      <c r="M128" s="25" t="str">
        <f t="shared" si="11"/>
        <v/>
      </c>
    </row>
    <row r="129" spans="1:13">
      <c r="A129" s="6"/>
      <c r="B129" s="55"/>
      <c r="C129" s="55"/>
      <c r="D129" s="55"/>
      <c r="E129" s="23"/>
      <c r="F129" s="29" t="str">
        <f t="shared" si="13"/>
        <v/>
      </c>
      <c r="G129" s="30" t="str">
        <f t="shared" si="14"/>
        <v/>
      </c>
      <c r="H129" s="28"/>
      <c r="I129" s="28"/>
      <c r="J129" s="24" t="str">
        <f t="shared" si="9"/>
        <v/>
      </c>
      <c r="K129" s="25" t="str">
        <f t="shared" si="12"/>
        <v/>
      </c>
      <c r="L129" s="24" t="str">
        <f t="shared" si="10"/>
        <v/>
      </c>
      <c r="M129" s="25" t="str">
        <f t="shared" si="11"/>
        <v/>
      </c>
    </row>
    <row r="130" spans="1:13">
      <c r="A130" s="6"/>
      <c r="B130" s="55"/>
      <c r="C130" s="55"/>
      <c r="D130" s="55"/>
      <c r="E130" s="23"/>
      <c r="F130" s="29" t="str">
        <f t="shared" si="13"/>
        <v/>
      </c>
      <c r="G130" s="30" t="str">
        <f t="shared" si="14"/>
        <v/>
      </c>
      <c r="H130" s="28"/>
      <c r="I130" s="28"/>
      <c r="J130" s="24" t="str">
        <f t="shared" si="9"/>
        <v/>
      </c>
      <c r="K130" s="25" t="str">
        <f t="shared" si="12"/>
        <v/>
      </c>
      <c r="L130" s="24" t="str">
        <f t="shared" si="10"/>
        <v/>
      </c>
      <c r="M130" s="25" t="str">
        <f t="shared" si="11"/>
        <v/>
      </c>
    </row>
    <row r="131" spans="1:13">
      <c r="A131" s="6"/>
      <c r="B131" s="55"/>
      <c r="C131" s="55"/>
      <c r="D131" s="55"/>
      <c r="E131" s="23"/>
      <c r="F131" s="29" t="str">
        <f t="shared" si="13"/>
        <v/>
      </c>
      <c r="G131" s="30" t="str">
        <f t="shared" si="14"/>
        <v/>
      </c>
      <c r="H131" s="28"/>
      <c r="I131" s="28"/>
      <c r="J131" s="24" t="str">
        <f t="shared" si="9"/>
        <v/>
      </c>
      <c r="K131" s="25" t="str">
        <f t="shared" si="12"/>
        <v/>
      </c>
      <c r="L131" s="24" t="str">
        <f t="shared" si="10"/>
        <v/>
      </c>
      <c r="M131" s="25" t="str">
        <f t="shared" si="11"/>
        <v/>
      </c>
    </row>
    <row r="132" spans="1:13">
      <c r="A132" s="6"/>
      <c r="B132" s="55"/>
      <c r="C132" s="55"/>
      <c r="D132" s="55"/>
      <c r="E132" s="23"/>
      <c r="F132" s="29" t="str">
        <f t="shared" si="13"/>
        <v/>
      </c>
      <c r="G132" s="30" t="str">
        <f t="shared" si="14"/>
        <v/>
      </c>
      <c r="H132" s="28"/>
      <c r="I132" s="28"/>
      <c r="J132" s="24" t="str">
        <f t="shared" si="9"/>
        <v/>
      </c>
      <c r="K132" s="25" t="str">
        <f t="shared" si="12"/>
        <v/>
      </c>
      <c r="L132" s="24" t="str">
        <f t="shared" si="10"/>
        <v/>
      </c>
      <c r="M132" s="25" t="str">
        <f t="shared" si="11"/>
        <v/>
      </c>
    </row>
    <row r="133" spans="1:13">
      <c r="A133" s="6"/>
      <c r="B133" s="55"/>
      <c r="C133" s="55"/>
      <c r="D133" s="55"/>
      <c r="E133" s="23"/>
      <c r="F133" s="29" t="str">
        <f t="shared" si="13"/>
        <v/>
      </c>
      <c r="G133" s="30" t="str">
        <f t="shared" si="14"/>
        <v/>
      </c>
      <c r="H133" s="28"/>
      <c r="I133" s="28"/>
      <c r="J133" s="24" t="str">
        <f t="shared" si="9"/>
        <v/>
      </c>
      <c r="K133" s="25" t="str">
        <f t="shared" si="12"/>
        <v/>
      </c>
      <c r="L133" s="24" t="str">
        <f t="shared" si="10"/>
        <v/>
      </c>
      <c r="M133" s="25" t="str">
        <f t="shared" si="11"/>
        <v/>
      </c>
    </row>
    <row r="134" spans="1:13">
      <c r="A134" s="6"/>
      <c r="B134" s="55"/>
      <c r="C134" s="55"/>
      <c r="D134" s="55"/>
      <c r="E134" s="23"/>
      <c r="F134" s="29" t="str">
        <f t="shared" si="13"/>
        <v/>
      </c>
      <c r="G134" s="30" t="str">
        <f t="shared" si="14"/>
        <v/>
      </c>
      <c r="H134" s="28"/>
      <c r="I134" s="28"/>
      <c r="J134" s="24" t="str">
        <f t="shared" si="9"/>
        <v/>
      </c>
      <c r="K134" s="25" t="str">
        <f t="shared" si="12"/>
        <v/>
      </c>
      <c r="L134" s="24" t="str">
        <f t="shared" si="10"/>
        <v/>
      </c>
      <c r="M134" s="25" t="str">
        <f t="shared" si="11"/>
        <v/>
      </c>
    </row>
    <row r="135" spans="1:13">
      <c r="A135" s="6"/>
      <c r="B135" s="55"/>
      <c r="C135" s="55"/>
      <c r="D135" s="55"/>
      <c r="E135" s="23"/>
      <c r="F135" s="29" t="str">
        <f t="shared" si="13"/>
        <v/>
      </c>
      <c r="G135" s="30" t="str">
        <f t="shared" si="14"/>
        <v/>
      </c>
      <c r="H135" s="28"/>
      <c r="I135" s="28"/>
      <c r="J135" s="24" t="str">
        <f t="shared" si="9"/>
        <v/>
      </c>
      <c r="K135" s="25" t="str">
        <f t="shared" si="12"/>
        <v/>
      </c>
      <c r="L135" s="24" t="str">
        <f t="shared" si="10"/>
        <v/>
      </c>
      <c r="M135" s="25" t="str">
        <f t="shared" si="11"/>
        <v/>
      </c>
    </row>
    <row r="136" spans="1:13">
      <c r="A136" s="6"/>
      <c r="B136" s="55"/>
      <c r="C136" s="55"/>
      <c r="D136" s="55"/>
      <c r="E136" s="23"/>
      <c r="F136" s="29" t="str">
        <f t="shared" si="13"/>
        <v/>
      </c>
      <c r="G136" s="30" t="str">
        <f t="shared" si="14"/>
        <v/>
      </c>
      <c r="H136" s="28"/>
      <c r="I136" s="28"/>
      <c r="J136" s="24" t="str">
        <f t="shared" si="9"/>
        <v/>
      </c>
      <c r="K136" s="25" t="str">
        <f t="shared" si="12"/>
        <v/>
      </c>
      <c r="L136" s="24" t="str">
        <f t="shared" si="10"/>
        <v/>
      </c>
      <c r="M136" s="25" t="str">
        <f t="shared" si="11"/>
        <v/>
      </c>
    </row>
    <row r="137" spans="1:13">
      <c r="A137" s="6"/>
      <c r="B137" s="55"/>
      <c r="C137" s="55"/>
      <c r="D137" s="55"/>
      <c r="E137" s="23"/>
      <c r="F137" s="29" t="str">
        <f t="shared" si="13"/>
        <v/>
      </c>
      <c r="G137" s="30" t="str">
        <f t="shared" si="14"/>
        <v/>
      </c>
      <c r="H137" s="28"/>
      <c r="I137" s="28"/>
      <c r="J137" s="24" t="str">
        <f t="shared" si="9"/>
        <v/>
      </c>
      <c r="K137" s="25" t="str">
        <f t="shared" si="12"/>
        <v/>
      </c>
      <c r="L137" s="24" t="str">
        <f t="shared" si="10"/>
        <v/>
      </c>
      <c r="M137" s="25" t="str">
        <f t="shared" si="11"/>
        <v/>
      </c>
    </row>
    <row r="138" spans="1:13">
      <c r="A138" s="6"/>
      <c r="B138" s="55"/>
      <c r="C138" s="55"/>
      <c r="D138" s="55"/>
      <c r="E138" s="23"/>
      <c r="F138" s="29" t="str">
        <f t="shared" si="13"/>
        <v/>
      </c>
      <c r="G138" s="30" t="str">
        <f t="shared" si="14"/>
        <v/>
      </c>
      <c r="H138" s="28"/>
      <c r="I138" s="28"/>
      <c r="J138" s="24" t="str">
        <f t="shared" si="9"/>
        <v/>
      </c>
      <c r="K138" s="25" t="str">
        <f t="shared" si="12"/>
        <v/>
      </c>
      <c r="L138" s="24" t="str">
        <f t="shared" si="10"/>
        <v/>
      </c>
      <c r="M138" s="25" t="str">
        <f t="shared" si="11"/>
        <v/>
      </c>
    </row>
    <row r="139" spans="1:13">
      <c r="A139" s="6"/>
      <c r="B139" s="55"/>
      <c r="C139" s="55"/>
      <c r="D139" s="55"/>
      <c r="E139" s="23"/>
      <c r="F139" s="29" t="str">
        <f t="shared" si="13"/>
        <v/>
      </c>
      <c r="G139" s="30" t="str">
        <f t="shared" si="14"/>
        <v/>
      </c>
      <c r="H139" s="28"/>
      <c r="I139" s="28"/>
      <c r="J139" s="24" t="str">
        <f t="shared" si="9"/>
        <v/>
      </c>
      <c r="K139" s="25" t="str">
        <f t="shared" si="12"/>
        <v/>
      </c>
      <c r="L139" s="24" t="str">
        <f t="shared" si="10"/>
        <v/>
      </c>
      <c r="M139" s="25" t="str">
        <f t="shared" si="11"/>
        <v/>
      </c>
    </row>
    <row r="140" spans="1:13">
      <c r="A140" s="6"/>
      <c r="B140" s="55"/>
      <c r="C140" s="55"/>
      <c r="D140" s="55"/>
      <c r="E140" s="23"/>
      <c r="F140" s="29" t="str">
        <f t="shared" si="13"/>
        <v/>
      </c>
      <c r="G140" s="30" t="str">
        <f t="shared" si="14"/>
        <v/>
      </c>
      <c r="H140" s="28"/>
      <c r="I140" s="28"/>
      <c r="J140" s="24" t="str">
        <f t="shared" si="9"/>
        <v/>
      </c>
      <c r="K140" s="25" t="str">
        <f t="shared" si="12"/>
        <v/>
      </c>
      <c r="L140" s="24" t="str">
        <f t="shared" si="10"/>
        <v/>
      </c>
      <c r="M140" s="25" t="str">
        <f t="shared" si="11"/>
        <v/>
      </c>
    </row>
    <row r="141" spans="1:13">
      <c r="A141" s="6"/>
      <c r="B141" s="55"/>
      <c r="C141" s="55"/>
      <c r="D141" s="55"/>
      <c r="E141" s="23"/>
      <c r="F141" s="29" t="str">
        <f t="shared" si="13"/>
        <v/>
      </c>
      <c r="G141" s="30" t="str">
        <f t="shared" si="14"/>
        <v/>
      </c>
      <c r="H141" s="28"/>
      <c r="I141" s="28"/>
      <c r="J141" s="24" t="str">
        <f t="shared" si="9"/>
        <v/>
      </c>
      <c r="K141" s="25" t="str">
        <f t="shared" si="12"/>
        <v/>
      </c>
      <c r="L141" s="24" t="str">
        <f t="shared" si="10"/>
        <v/>
      </c>
      <c r="M141" s="25" t="str">
        <f t="shared" si="11"/>
        <v/>
      </c>
    </row>
    <row r="142" spans="1:13">
      <c r="A142" s="6"/>
      <c r="B142" s="55"/>
      <c r="C142" s="55"/>
      <c r="D142" s="55"/>
      <c r="E142" s="23"/>
      <c r="F142" s="29" t="str">
        <f t="shared" si="13"/>
        <v/>
      </c>
      <c r="G142" s="30" t="str">
        <f t="shared" si="14"/>
        <v/>
      </c>
      <c r="H142" s="28"/>
      <c r="I142" s="28"/>
      <c r="J142" s="24" t="str">
        <f t="shared" si="9"/>
        <v/>
      </c>
      <c r="K142" s="25" t="str">
        <f t="shared" si="12"/>
        <v/>
      </c>
      <c r="L142" s="24" t="str">
        <f t="shared" si="10"/>
        <v/>
      </c>
      <c r="M142" s="25" t="str">
        <f t="shared" si="11"/>
        <v/>
      </c>
    </row>
    <row r="143" spans="1:13">
      <c r="A143" s="6"/>
      <c r="B143" s="55"/>
      <c r="C143" s="55"/>
      <c r="D143" s="55"/>
      <c r="E143" s="23"/>
      <c r="F143" s="29" t="str">
        <f t="shared" si="13"/>
        <v/>
      </c>
      <c r="G143" s="30" t="str">
        <f t="shared" si="14"/>
        <v/>
      </c>
      <c r="H143" s="28"/>
      <c r="I143" s="28"/>
      <c r="J143" s="24" t="str">
        <f t="shared" si="9"/>
        <v/>
      </c>
      <c r="K143" s="25" t="str">
        <f t="shared" si="12"/>
        <v/>
      </c>
      <c r="L143" s="24" t="str">
        <f t="shared" si="10"/>
        <v/>
      </c>
      <c r="M143" s="25" t="str">
        <f t="shared" si="11"/>
        <v/>
      </c>
    </row>
    <row r="144" spans="1:13">
      <c r="A144" s="6"/>
      <c r="B144" s="55"/>
      <c r="C144" s="55"/>
      <c r="D144" s="55"/>
      <c r="E144" s="23"/>
      <c r="F144" s="29" t="str">
        <f t="shared" si="13"/>
        <v/>
      </c>
      <c r="G144" s="30" t="str">
        <f t="shared" si="14"/>
        <v/>
      </c>
      <c r="H144" s="28"/>
      <c r="I144" s="28"/>
      <c r="J144" s="24" t="str">
        <f t="shared" si="9"/>
        <v/>
      </c>
      <c r="K144" s="25" t="str">
        <f t="shared" si="12"/>
        <v/>
      </c>
      <c r="L144" s="24" t="str">
        <f t="shared" si="10"/>
        <v/>
      </c>
      <c r="M144" s="25" t="str">
        <f t="shared" si="11"/>
        <v/>
      </c>
    </row>
    <row r="145" spans="1:13">
      <c r="A145" s="6"/>
      <c r="B145" s="55"/>
      <c r="C145" s="55"/>
      <c r="D145" s="55"/>
      <c r="E145" s="23"/>
      <c r="F145" s="29" t="str">
        <f t="shared" si="13"/>
        <v/>
      </c>
      <c r="G145" s="30" t="str">
        <f t="shared" si="14"/>
        <v/>
      </c>
      <c r="H145" s="28"/>
      <c r="I145" s="28"/>
      <c r="J145" s="24" t="str">
        <f t="shared" si="9"/>
        <v/>
      </c>
      <c r="K145" s="25" t="str">
        <f t="shared" si="12"/>
        <v/>
      </c>
      <c r="L145" s="24" t="str">
        <f t="shared" si="10"/>
        <v/>
      </c>
      <c r="M145" s="25" t="str">
        <f t="shared" si="11"/>
        <v/>
      </c>
    </row>
    <row r="146" spans="1:13">
      <c r="A146" s="6"/>
      <c r="B146" s="55"/>
      <c r="C146" s="55"/>
      <c r="D146" s="55"/>
      <c r="E146" s="23"/>
      <c r="F146" s="29" t="str">
        <f t="shared" si="13"/>
        <v/>
      </c>
      <c r="G146" s="30" t="str">
        <f t="shared" si="14"/>
        <v/>
      </c>
      <c r="H146" s="28"/>
      <c r="I146" s="28"/>
      <c r="J146" s="24" t="str">
        <f t="shared" ref="J146:J209" si="15">IF(AND(D146&lt;&gt;"",H146&lt;&gt;""),D146-H146,"")</f>
        <v/>
      </c>
      <c r="K146" s="25" t="str">
        <f t="shared" si="12"/>
        <v/>
      </c>
      <c r="L146" s="24" t="str">
        <f t="shared" ref="L146:L209" si="16">IF(G146&lt;&gt;"",D146+$F$14-$D$14-H146+$H$14,"")</f>
        <v/>
      </c>
      <c r="M146" s="25" t="str">
        <f t="shared" ref="M146:M209" si="17">IF(L146&lt;&gt;"",SQRT($E$14^2+$G$14^2+E146^2+G146^2),"")</f>
        <v/>
      </c>
    </row>
    <row r="147" spans="1:13">
      <c r="A147" s="6"/>
      <c r="B147" s="55"/>
      <c r="C147" s="55"/>
      <c r="D147" s="55"/>
      <c r="E147" s="23"/>
      <c r="F147" s="29" t="str">
        <f t="shared" si="13"/>
        <v/>
      </c>
      <c r="G147" s="30" t="str">
        <f t="shared" si="14"/>
        <v/>
      </c>
      <c r="H147" s="28"/>
      <c r="I147" s="28"/>
      <c r="J147" s="24" t="str">
        <f t="shared" si="15"/>
        <v/>
      </c>
      <c r="K147" s="25" t="str">
        <f t="shared" ref="K147:K210" si="18">IF(J147&lt;&gt;"",SQRT(E147^2+I147^2),"")</f>
        <v/>
      </c>
      <c r="L147" s="24" t="str">
        <f t="shared" si="16"/>
        <v/>
      </c>
      <c r="M147" s="25" t="str">
        <f t="shared" si="17"/>
        <v/>
      </c>
    </row>
    <row r="148" spans="1:13">
      <c r="A148" s="6"/>
      <c r="B148" s="55"/>
      <c r="C148" s="55"/>
      <c r="D148" s="55"/>
      <c r="E148" s="23"/>
      <c r="F148" s="29" t="str">
        <f t="shared" si="13"/>
        <v/>
      </c>
      <c r="G148" s="30" t="str">
        <f t="shared" si="14"/>
        <v/>
      </c>
      <c r="H148" s="28"/>
      <c r="I148" s="28"/>
      <c r="J148" s="24" t="str">
        <f t="shared" si="15"/>
        <v/>
      </c>
      <c r="K148" s="25" t="str">
        <f t="shared" si="18"/>
        <v/>
      </c>
      <c r="L148" s="24" t="str">
        <f t="shared" si="16"/>
        <v/>
      </c>
      <c r="M148" s="25" t="str">
        <f t="shared" si="17"/>
        <v/>
      </c>
    </row>
    <row r="149" spans="1:13">
      <c r="A149" s="6"/>
      <c r="B149" s="55"/>
      <c r="C149" s="55"/>
      <c r="D149" s="55"/>
      <c r="E149" s="23"/>
      <c r="F149" s="29" t="str">
        <f t="shared" si="13"/>
        <v/>
      </c>
      <c r="G149" s="30" t="str">
        <f t="shared" si="14"/>
        <v/>
      </c>
      <c r="H149" s="28"/>
      <c r="I149" s="28"/>
      <c r="J149" s="24" t="str">
        <f t="shared" si="15"/>
        <v/>
      </c>
      <c r="K149" s="25" t="str">
        <f t="shared" si="18"/>
        <v/>
      </c>
      <c r="L149" s="24" t="str">
        <f t="shared" si="16"/>
        <v/>
      </c>
      <c r="M149" s="25" t="str">
        <f t="shared" si="17"/>
        <v/>
      </c>
    </row>
    <row r="150" spans="1:13">
      <c r="A150" s="6"/>
      <c r="B150" s="55"/>
      <c r="C150" s="55"/>
      <c r="D150" s="55"/>
      <c r="E150" s="23"/>
      <c r="F150" s="29" t="str">
        <f t="shared" si="13"/>
        <v/>
      </c>
      <c r="G150" s="30" t="str">
        <f t="shared" si="14"/>
        <v/>
      </c>
      <c r="H150" s="28"/>
      <c r="I150" s="28"/>
      <c r="J150" s="24" t="str">
        <f t="shared" si="15"/>
        <v/>
      </c>
      <c r="K150" s="25" t="str">
        <f t="shared" si="18"/>
        <v/>
      </c>
      <c r="L150" s="24" t="str">
        <f t="shared" si="16"/>
        <v/>
      </c>
      <c r="M150" s="25" t="str">
        <f t="shared" si="17"/>
        <v/>
      </c>
    </row>
    <row r="151" spans="1:13">
      <c r="A151" s="6"/>
      <c r="B151" s="55"/>
      <c r="C151" s="55"/>
      <c r="D151" s="55"/>
      <c r="E151" s="23"/>
      <c r="F151" s="29" t="str">
        <f t="shared" si="13"/>
        <v/>
      </c>
      <c r="G151" s="30" t="str">
        <f t="shared" si="14"/>
        <v/>
      </c>
      <c r="H151" s="28"/>
      <c r="I151" s="28"/>
      <c r="J151" s="24" t="str">
        <f t="shared" si="15"/>
        <v/>
      </c>
      <c r="K151" s="25" t="str">
        <f t="shared" si="18"/>
        <v/>
      </c>
      <c r="L151" s="24" t="str">
        <f t="shared" si="16"/>
        <v/>
      </c>
      <c r="M151" s="25" t="str">
        <f t="shared" si="17"/>
        <v/>
      </c>
    </row>
    <row r="152" spans="1:13">
      <c r="A152" s="6"/>
      <c r="B152" s="55"/>
      <c r="C152" s="55"/>
      <c r="D152" s="55"/>
      <c r="E152" s="23"/>
      <c r="F152" s="29" t="str">
        <f t="shared" si="13"/>
        <v/>
      </c>
      <c r="G152" s="30" t="str">
        <f t="shared" si="14"/>
        <v/>
      </c>
      <c r="H152" s="28"/>
      <c r="I152" s="28"/>
      <c r="J152" s="24" t="str">
        <f t="shared" si="15"/>
        <v/>
      </c>
      <c r="K152" s="25" t="str">
        <f t="shared" si="18"/>
        <v/>
      </c>
      <c r="L152" s="24" t="str">
        <f t="shared" si="16"/>
        <v/>
      </c>
      <c r="M152" s="25" t="str">
        <f t="shared" si="17"/>
        <v/>
      </c>
    </row>
    <row r="153" spans="1:13">
      <c r="A153" s="6"/>
      <c r="B153" s="55"/>
      <c r="C153" s="55"/>
      <c r="D153" s="55"/>
      <c r="E153" s="23"/>
      <c r="F153" s="29" t="str">
        <f t="shared" si="13"/>
        <v/>
      </c>
      <c r="G153" s="30" t="str">
        <f t="shared" si="14"/>
        <v/>
      </c>
      <c r="H153" s="28"/>
      <c r="I153" s="28"/>
      <c r="J153" s="24" t="str">
        <f t="shared" si="15"/>
        <v/>
      </c>
      <c r="K153" s="25" t="str">
        <f t="shared" si="18"/>
        <v/>
      </c>
      <c r="L153" s="24" t="str">
        <f t="shared" si="16"/>
        <v/>
      </c>
      <c r="M153" s="25" t="str">
        <f t="shared" si="17"/>
        <v/>
      </c>
    </row>
    <row r="154" spans="1:13">
      <c r="A154" s="6"/>
      <c r="B154" s="55"/>
      <c r="C154" s="55"/>
      <c r="D154" s="55"/>
      <c r="E154" s="23"/>
      <c r="F154" s="29" t="str">
        <f t="shared" si="13"/>
        <v/>
      </c>
      <c r="G154" s="30" t="str">
        <f t="shared" si="14"/>
        <v/>
      </c>
      <c r="H154" s="28"/>
      <c r="I154" s="28"/>
      <c r="J154" s="24" t="str">
        <f t="shared" si="15"/>
        <v/>
      </c>
      <c r="K154" s="25" t="str">
        <f t="shared" si="18"/>
        <v/>
      </c>
      <c r="L154" s="24" t="str">
        <f t="shared" si="16"/>
        <v/>
      </c>
      <c r="M154" s="25" t="str">
        <f t="shared" si="17"/>
        <v/>
      </c>
    </row>
    <row r="155" spans="1:13">
      <c r="A155" s="6"/>
      <c r="B155" s="55"/>
      <c r="C155" s="55"/>
      <c r="D155" s="55"/>
      <c r="E155" s="23"/>
      <c r="F155" s="29" t="str">
        <f t="shared" si="13"/>
        <v/>
      </c>
      <c r="G155" s="30" t="str">
        <f t="shared" si="14"/>
        <v/>
      </c>
      <c r="H155" s="28"/>
      <c r="I155" s="28"/>
      <c r="J155" s="24" t="str">
        <f t="shared" si="15"/>
        <v/>
      </c>
      <c r="K155" s="25" t="str">
        <f t="shared" si="18"/>
        <v/>
      </c>
      <c r="L155" s="24" t="str">
        <f t="shared" si="16"/>
        <v/>
      </c>
      <c r="M155" s="25" t="str">
        <f t="shared" si="17"/>
        <v/>
      </c>
    </row>
    <row r="156" spans="1:13">
      <c r="A156" s="6"/>
      <c r="B156" s="55"/>
      <c r="C156" s="55"/>
      <c r="D156" s="55"/>
      <c r="E156" s="23"/>
      <c r="F156" s="29" t="str">
        <f t="shared" si="13"/>
        <v/>
      </c>
      <c r="G156" s="30" t="str">
        <f t="shared" si="14"/>
        <v/>
      </c>
      <c r="H156" s="28"/>
      <c r="I156" s="28"/>
      <c r="J156" s="24" t="str">
        <f t="shared" si="15"/>
        <v/>
      </c>
      <c r="K156" s="25" t="str">
        <f t="shared" si="18"/>
        <v/>
      </c>
      <c r="L156" s="24" t="str">
        <f t="shared" si="16"/>
        <v/>
      </c>
      <c r="M156" s="25" t="str">
        <f t="shared" si="17"/>
        <v/>
      </c>
    </row>
    <row r="157" spans="1:13">
      <c r="A157" s="6"/>
      <c r="B157" s="55"/>
      <c r="C157" s="55"/>
      <c r="D157" s="55"/>
      <c r="E157" s="23"/>
      <c r="F157" s="29" t="str">
        <f t="shared" si="13"/>
        <v/>
      </c>
      <c r="G157" s="30" t="str">
        <f t="shared" si="14"/>
        <v/>
      </c>
      <c r="H157" s="28"/>
      <c r="I157" s="28"/>
      <c r="J157" s="24" t="str">
        <f t="shared" si="15"/>
        <v/>
      </c>
      <c r="K157" s="25" t="str">
        <f t="shared" si="18"/>
        <v/>
      </c>
      <c r="L157" s="24" t="str">
        <f t="shared" si="16"/>
        <v/>
      </c>
      <c r="M157" s="25" t="str">
        <f t="shared" si="17"/>
        <v/>
      </c>
    </row>
    <row r="158" spans="1:13">
      <c r="A158" s="6"/>
      <c r="B158" s="55"/>
      <c r="C158" s="55"/>
      <c r="D158" s="55"/>
      <c r="E158" s="23"/>
      <c r="F158" s="29" t="str">
        <f t="shared" si="13"/>
        <v/>
      </c>
      <c r="G158" s="30" t="str">
        <f t="shared" si="14"/>
        <v/>
      </c>
      <c r="H158" s="28"/>
      <c r="I158" s="28"/>
      <c r="J158" s="24" t="str">
        <f t="shared" si="15"/>
        <v/>
      </c>
      <c r="K158" s="25" t="str">
        <f t="shared" si="18"/>
        <v/>
      </c>
      <c r="L158" s="24" t="str">
        <f t="shared" si="16"/>
        <v/>
      </c>
      <c r="M158" s="25" t="str">
        <f t="shared" si="17"/>
        <v/>
      </c>
    </row>
    <row r="159" spans="1:13">
      <c r="A159" s="6"/>
      <c r="B159" s="55"/>
      <c r="C159" s="55"/>
      <c r="D159" s="55"/>
      <c r="E159" s="23"/>
      <c r="F159" s="29" t="str">
        <f t="shared" si="13"/>
        <v/>
      </c>
      <c r="G159" s="30" t="str">
        <f t="shared" si="14"/>
        <v/>
      </c>
      <c r="H159" s="28"/>
      <c r="I159" s="28"/>
      <c r="J159" s="24" t="str">
        <f t="shared" si="15"/>
        <v/>
      </c>
      <c r="K159" s="25" t="str">
        <f t="shared" si="18"/>
        <v/>
      </c>
      <c r="L159" s="24" t="str">
        <f t="shared" si="16"/>
        <v/>
      </c>
      <c r="M159" s="25" t="str">
        <f t="shared" si="17"/>
        <v/>
      </c>
    </row>
    <row r="160" spans="1:13">
      <c r="A160" s="6"/>
      <c r="B160" s="55"/>
      <c r="C160" s="55"/>
      <c r="D160" s="55"/>
      <c r="E160" s="23"/>
      <c r="F160" s="29" t="str">
        <f t="shared" si="13"/>
        <v/>
      </c>
      <c r="G160" s="30" t="str">
        <f t="shared" si="14"/>
        <v/>
      </c>
      <c r="H160" s="28"/>
      <c r="I160" s="28"/>
      <c r="J160" s="24" t="str">
        <f t="shared" si="15"/>
        <v/>
      </c>
      <c r="K160" s="25" t="str">
        <f t="shared" si="18"/>
        <v/>
      </c>
      <c r="L160" s="24" t="str">
        <f t="shared" si="16"/>
        <v/>
      </c>
      <c r="M160" s="25" t="str">
        <f t="shared" si="17"/>
        <v/>
      </c>
    </row>
    <row r="161" spans="1:13">
      <c r="A161" s="6"/>
      <c r="B161" s="55"/>
      <c r="C161" s="55"/>
      <c r="D161" s="55"/>
      <c r="E161" s="23"/>
      <c r="F161" s="29" t="str">
        <f t="shared" si="13"/>
        <v/>
      </c>
      <c r="G161" s="30" t="str">
        <f t="shared" si="14"/>
        <v/>
      </c>
      <c r="H161" s="28"/>
      <c r="I161" s="28"/>
      <c r="J161" s="24" t="str">
        <f t="shared" si="15"/>
        <v/>
      </c>
      <c r="K161" s="25" t="str">
        <f t="shared" si="18"/>
        <v/>
      </c>
      <c r="L161" s="24" t="str">
        <f t="shared" si="16"/>
        <v/>
      </c>
      <c r="M161" s="25" t="str">
        <f t="shared" si="17"/>
        <v/>
      </c>
    </row>
    <row r="162" spans="1:13">
      <c r="A162" s="6"/>
      <c r="B162" s="55"/>
      <c r="C162" s="55"/>
      <c r="D162" s="55"/>
      <c r="E162" s="23"/>
      <c r="F162" s="29" t="str">
        <f t="shared" si="13"/>
        <v/>
      </c>
      <c r="G162" s="30" t="str">
        <f t="shared" si="14"/>
        <v/>
      </c>
      <c r="H162" s="28"/>
      <c r="I162" s="28"/>
      <c r="J162" s="24" t="str">
        <f t="shared" si="15"/>
        <v/>
      </c>
      <c r="K162" s="25" t="str">
        <f t="shared" si="18"/>
        <v/>
      </c>
      <c r="L162" s="24" t="str">
        <f t="shared" si="16"/>
        <v/>
      </c>
      <c r="M162" s="25" t="str">
        <f t="shared" si="17"/>
        <v/>
      </c>
    </row>
    <row r="163" spans="1:13">
      <c r="A163" s="6"/>
      <c r="B163" s="55"/>
      <c r="C163" s="55"/>
      <c r="D163" s="55"/>
      <c r="E163" s="23"/>
      <c r="F163" s="29" t="str">
        <f t="shared" si="13"/>
        <v/>
      </c>
      <c r="G163" s="30" t="str">
        <f t="shared" si="14"/>
        <v/>
      </c>
      <c r="H163" s="28"/>
      <c r="I163" s="28"/>
      <c r="J163" s="24" t="str">
        <f t="shared" si="15"/>
        <v/>
      </c>
      <c r="K163" s="25" t="str">
        <f t="shared" si="18"/>
        <v/>
      </c>
      <c r="L163" s="24" t="str">
        <f t="shared" si="16"/>
        <v/>
      </c>
      <c r="M163" s="25" t="str">
        <f t="shared" si="17"/>
        <v/>
      </c>
    </row>
    <row r="164" spans="1:13">
      <c r="A164" s="6"/>
      <c r="B164" s="55"/>
      <c r="C164" s="55"/>
      <c r="D164" s="55"/>
      <c r="E164" s="23"/>
      <c r="F164" s="29" t="str">
        <f t="shared" si="13"/>
        <v/>
      </c>
      <c r="G164" s="30" t="str">
        <f t="shared" si="14"/>
        <v/>
      </c>
      <c r="H164" s="28"/>
      <c r="I164" s="28"/>
      <c r="J164" s="24" t="str">
        <f t="shared" si="15"/>
        <v/>
      </c>
      <c r="K164" s="25" t="str">
        <f t="shared" si="18"/>
        <v/>
      </c>
      <c r="L164" s="24" t="str">
        <f t="shared" si="16"/>
        <v/>
      </c>
      <c r="M164" s="25" t="str">
        <f t="shared" si="17"/>
        <v/>
      </c>
    </row>
    <row r="165" spans="1:13">
      <c r="A165" s="6"/>
      <c r="B165" s="55"/>
      <c r="C165" s="55"/>
      <c r="D165" s="55"/>
      <c r="E165" s="23"/>
      <c r="F165" s="29" t="str">
        <f t="shared" si="13"/>
        <v/>
      </c>
      <c r="G165" s="30" t="str">
        <f t="shared" si="14"/>
        <v/>
      </c>
      <c r="H165" s="28"/>
      <c r="I165" s="28"/>
      <c r="J165" s="24" t="str">
        <f t="shared" si="15"/>
        <v/>
      </c>
      <c r="K165" s="25" t="str">
        <f t="shared" si="18"/>
        <v/>
      </c>
      <c r="L165" s="24" t="str">
        <f t="shared" si="16"/>
        <v/>
      </c>
      <c r="M165" s="25" t="str">
        <f t="shared" si="17"/>
        <v/>
      </c>
    </row>
    <row r="166" spans="1:13">
      <c r="A166" s="6"/>
      <c r="B166" s="55"/>
      <c r="C166" s="55"/>
      <c r="D166" s="55"/>
      <c r="E166" s="23"/>
      <c r="F166" s="29" t="str">
        <f t="shared" si="13"/>
        <v/>
      </c>
      <c r="G166" s="30" t="str">
        <f t="shared" si="14"/>
        <v/>
      </c>
      <c r="H166" s="28"/>
      <c r="I166" s="28"/>
      <c r="J166" s="24" t="str">
        <f t="shared" si="15"/>
        <v/>
      </c>
      <c r="K166" s="25" t="str">
        <f t="shared" si="18"/>
        <v/>
      </c>
      <c r="L166" s="24" t="str">
        <f t="shared" si="16"/>
        <v/>
      </c>
      <c r="M166" s="25" t="str">
        <f t="shared" si="17"/>
        <v/>
      </c>
    </row>
    <row r="167" spans="1:13">
      <c r="A167" s="6"/>
      <c r="B167" s="55"/>
      <c r="C167" s="55"/>
      <c r="D167" s="55"/>
      <c r="E167" s="23"/>
      <c r="F167" s="29" t="str">
        <f t="shared" si="13"/>
        <v/>
      </c>
      <c r="G167" s="30" t="str">
        <f t="shared" si="14"/>
        <v/>
      </c>
      <c r="H167" s="28"/>
      <c r="I167" s="28"/>
      <c r="J167" s="24" t="str">
        <f t="shared" si="15"/>
        <v/>
      </c>
      <c r="K167" s="25" t="str">
        <f t="shared" si="18"/>
        <v/>
      </c>
      <c r="L167" s="24" t="str">
        <f t="shared" si="16"/>
        <v/>
      </c>
      <c r="M167" s="25" t="str">
        <f t="shared" si="17"/>
        <v/>
      </c>
    </row>
    <row r="168" spans="1:13">
      <c r="A168" s="6"/>
      <c r="B168" s="55"/>
      <c r="C168" s="55"/>
      <c r="D168" s="55"/>
      <c r="E168" s="23"/>
      <c r="F168" s="29" t="str">
        <f t="shared" si="13"/>
        <v/>
      </c>
      <c r="G168" s="30" t="str">
        <f t="shared" si="14"/>
        <v/>
      </c>
      <c r="H168" s="28"/>
      <c r="I168" s="28"/>
      <c r="J168" s="24" t="str">
        <f t="shared" si="15"/>
        <v/>
      </c>
      <c r="K168" s="25" t="str">
        <f t="shared" si="18"/>
        <v/>
      </c>
      <c r="L168" s="24" t="str">
        <f t="shared" si="16"/>
        <v/>
      </c>
      <c r="M168" s="25" t="str">
        <f t="shared" si="17"/>
        <v/>
      </c>
    </row>
    <row r="169" spans="1:13">
      <c r="A169" s="6"/>
      <c r="B169" s="55"/>
      <c r="C169" s="55"/>
      <c r="D169" s="55"/>
      <c r="E169" s="23"/>
      <c r="F169" s="29" t="str">
        <f t="shared" si="13"/>
        <v/>
      </c>
      <c r="G169" s="30" t="str">
        <f t="shared" si="14"/>
        <v/>
      </c>
      <c r="H169" s="28"/>
      <c r="I169" s="28"/>
      <c r="J169" s="24" t="str">
        <f t="shared" si="15"/>
        <v/>
      </c>
      <c r="K169" s="25" t="str">
        <f t="shared" si="18"/>
        <v/>
      </c>
      <c r="L169" s="24" t="str">
        <f t="shared" si="16"/>
        <v/>
      </c>
      <c r="M169" s="25" t="str">
        <f t="shared" si="17"/>
        <v/>
      </c>
    </row>
    <row r="170" spans="1:13">
      <c r="A170" s="6"/>
      <c r="B170" s="55"/>
      <c r="C170" s="55"/>
      <c r="D170" s="55"/>
      <c r="E170" s="23"/>
      <c r="F170" s="29" t="str">
        <f t="shared" si="13"/>
        <v/>
      </c>
      <c r="G170" s="30" t="str">
        <f t="shared" si="14"/>
        <v/>
      </c>
      <c r="H170" s="28"/>
      <c r="I170" s="28"/>
      <c r="J170" s="24" t="str">
        <f t="shared" si="15"/>
        <v/>
      </c>
      <c r="K170" s="25" t="str">
        <f t="shared" si="18"/>
        <v/>
      </c>
      <c r="L170" s="24" t="str">
        <f t="shared" si="16"/>
        <v/>
      </c>
      <c r="M170" s="25" t="str">
        <f t="shared" si="17"/>
        <v/>
      </c>
    </row>
    <row r="171" spans="1:13">
      <c r="A171" s="6"/>
      <c r="B171" s="55"/>
      <c r="C171" s="55"/>
      <c r="D171" s="55"/>
      <c r="E171" s="23"/>
      <c r="F171" s="29" t="str">
        <f t="shared" si="13"/>
        <v/>
      </c>
      <c r="G171" s="30" t="str">
        <f t="shared" si="14"/>
        <v/>
      </c>
      <c r="H171" s="28"/>
      <c r="I171" s="28"/>
      <c r="J171" s="24" t="str">
        <f t="shared" si="15"/>
        <v/>
      </c>
      <c r="K171" s="25" t="str">
        <f t="shared" si="18"/>
        <v/>
      </c>
      <c r="L171" s="24" t="str">
        <f t="shared" si="16"/>
        <v/>
      </c>
      <c r="M171" s="25" t="str">
        <f t="shared" si="17"/>
        <v/>
      </c>
    </row>
    <row r="172" spans="1:13">
      <c r="A172" s="6"/>
      <c r="B172" s="55"/>
      <c r="C172" s="55"/>
      <c r="D172" s="55"/>
      <c r="E172" s="23"/>
      <c r="F172" s="29" t="str">
        <f t="shared" si="13"/>
        <v/>
      </c>
      <c r="G172" s="30" t="str">
        <f t="shared" si="14"/>
        <v/>
      </c>
      <c r="H172" s="28"/>
      <c r="I172" s="28"/>
      <c r="J172" s="24" t="str">
        <f t="shared" si="15"/>
        <v/>
      </c>
      <c r="K172" s="25" t="str">
        <f t="shared" si="18"/>
        <v/>
      </c>
      <c r="L172" s="24" t="str">
        <f t="shared" si="16"/>
        <v/>
      </c>
      <c r="M172" s="25" t="str">
        <f t="shared" si="17"/>
        <v/>
      </c>
    </row>
    <row r="173" spans="1:13">
      <c r="A173" s="6"/>
      <c r="B173" s="55"/>
      <c r="C173" s="55"/>
      <c r="D173" s="55"/>
      <c r="E173" s="23"/>
      <c r="F173" s="29" t="str">
        <f t="shared" si="13"/>
        <v/>
      </c>
      <c r="G173" s="30" t="str">
        <f t="shared" si="14"/>
        <v/>
      </c>
      <c r="H173" s="28"/>
      <c r="I173" s="28"/>
      <c r="J173" s="24" t="str">
        <f t="shared" si="15"/>
        <v/>
      </c>
      <c r="K173" s="25" t="str">
        <f t="shared" si="18"/>
        <v/>
      </c>
      <c r="L173" s="24" t="str">
        <f t="shared" si="16"/>
        <v/>
      </c>
      <c r="M173" s="25" t="str">
        <f t="shared" si="17"/>
        <v/>
      </c>
    </row>
    <row r="174" spans="1:13">
      <c r="A174" s="6"/>
      <c r="B174" s="55"/>
      <c r="C174" s="55"/>
      <c r="D174" s="55"/>
      <c r="E174" s="23"/>
      <c r="F174" s="29" t="str">
        <f t="shared" si="13"/>
        <v/>
      </c>
      <c r="G174" s="30" t="str">
        <f t="shared" si="14"/>
        <v/>
      </c>
      <c r="H174" s="28"/>
      <c r="I174" s="28"/>
      <c r="J174" s="24" t="str">
        <f t="shared" si="15"/>
        <v/>
      </c>
      <c r="K174" s="25" t="str">
        <f t="shared" si="18"/>
        <v/>
      </c>
      <c r="L174" s="24" t="str">
        <f t="shared" si="16"/>
        <v/>
      </c>
      <c r="M174" s="25" t="str">
        <f t="shared" si="17"/>
        <v/>
      </c>
    </row>
    <row r="175" spans="1:13">
      <c r="A175" s="6"/>
      <c r="B175" s="55"/>
      <c r="C175" s="55"/>
      <c r="D175" s="55"/>
      <c r="E175" s="23"/>
      <c r="F175" s="29" t="str">
        <f t="shared" si="13"/>
        <v/>
      </c>
      <c r="G175" s="30" t="str">
        <f t="shared" si="14"/>
        <v/>
      </c>
      <c r="H175" s="28"/>
      <c r="I175" s="28"/>
      <c r="J175" s="24" t="str">
        <f t="shared" si="15"/>
        <v/>
      </c>
      <c r="K175" s="25" t="str">
        <f t="shared" si="18"/>
        <v/>
      </c>
      <c r="L175" s="24" t="str">
        <f t="shared" si="16"/>
        <v/>
      </c>
      <c r="M175" s="25" t="str">
        <f t="shared" si="17"/>
        <v/>
      </c>
    </row>
    <row r="176" spans="1:13">
      <c r="A176" s="6"/>
      <c r="B176" s="55"/>
      <c r="C176" s="55"/>
      <c r="D176" s="55"/>
      <c r="E176" s="23"/>
      <c r="F176" s="29" t="str">
        <f t="shared" si="13"/>
        <v/>
      </c>
      <c r="G176" s="30" t="str">
        <f t="shared" si="14"/>
        <v/>
      </c>
      <c r="H176" s="28"/>
      <c r="I176" s="28"/>
      <c r="J176" s="24" t="str">
        <f t="shared" si="15"/>
        <v/>
      </c>
      <c r="K176" s="25" t="str">
        <f t="shared" si="18"/>
        <v/>
      </c>
      <c r="L176" s="24" t="str">
        <f t="shared" si="16"/>
        <v/>
      </c>
      <c r="M176" s="25" t="str">
        <f t="shared" si="17"/>
        <v/>
      </c>
    </row>
    <row r="177" spans="1:13">
      <c r="A177" s="6"/>
      <c r="B177" s="55"/>
      <c r="C177" s="55"/>
      <c r="D177" s="55"/>
      <c r="E177" s="23"/>
      <c r="F177" s="29" t="str">
        <f t="shared" si="13"/>
        <v/>
      </c>
      <c r="G177" s="30" t="str">
        <f t="shared" si="14"/>
        <v/>
      </c>
      <c r="H177" s="28"/>
      <c r="I177" s="28"/>
      <c r="J177" s="24" t="str">
        <f t="shared" si="15"/>
        <v/>
      </c>
      <c r="K177" s="25" t="str">
        <f t="shared" si="18"/>
        <v/>
      </c>
      <c r="L177" s="24" t="str">
        <f t="shared" si="16"/>
        <v/>
      </c>
      <c r="M177" s="25" t="str">
        <f t="shared" si="17"/>
        <v/>
      </c>
    </row>
    <row r="178" spans="1:13">
      <c r="A178" s="6"/>
      <c r="B178" s="55"/>
      <c r="C178" s="55"/>
      <c r="D178" s="55"/>
      <c r="E178" s="23"/>
      <c r="F178" s="29" t="str">
        <f t="shared" si="13"/>
        <v/>
      </c>
      <c r="G178" s="30" t="str">
        <f t="shared" si="14"/>
        <v/>
      </c>
      <c r="H178" s="28"/>
      <c r="I178" s="28"/>
      <c r="J178" s="24" t="str">
        <f t="shared" si="15"/>
        <v/>
      </c>
      <c r="K178" s="25" t="str">
        <f t="shared" si="18"/>
        <v/>
      </c>
      <c r="L178" s="24" t="str">
        <f t="shared" si="16"/>
        <v/>
      </c>
      <c r="M178" s="25" t="str">
        <f t="shared" si="17"/>
        <v/>
      </c>
    </row>
    <row r="179" spans="1:13">
      <c r="A179" s="6"/>
      <c r="B179" s="55"/>
      <c r="C179" s="55"/>
      <c r="D179" s="55"/>
      <c r="E179" s="23"/>
      <c r="F179" s="29" t="str">
        <f t="shared" si="13"/>
        <v/>
      </c>
      <c r="G179" s="30" t="str">
        <f t="shared" si="14"/>
        <v/>
      </c>
      <c r="H179" s="28"/>
      <c r="I179" s="28"/>
      <c r="J179" s="24" t="str">
        <f t="shared" si="15"/>
        <v/>
      </c>
      <c r="K179" s="25" t="str">
        <f t="shared" si="18"/>
        <v/>
      </c>
      <c r="L179" s="24" t="str">
        <f t="shared" si="16"/>
        <v/>
      </c>
      <c r="M179" s="25" t="str">
        <f t="shared" si="17"/>
        <v/>
      </c>
    </row>
    <row r="180" spans="1:13">
      <c r="A180" s="6"/>
      <c r="B180" s="55"/>
      <c r="C180" s="55"/>
      <c r="D180" s="55"/>
      <c r="E180" s="23"/>
      <c r="F180" s="29" t="str">
        <f t="shared" si="13"/>
        <v/>
      </c>
      <c r="G180" s="30" t="str">
        <f t="shared" si="14"/>
        <v/>
      </c>
      <c r="H180" s="28"/>
      <c r="I180" s="28"/>
      <c r="J180" s="24" t="str">
        <f t="shared" si="15"/>
        <v/>
      </c>
      <c r="K180" s="25" t="str">
        <f t="shared" si="18"/>
        <v/>
      </c>
      <c r="L180" s="24" t="str">
        <f t="shared" si="16"/>
        <v/>
      </c>
      <c r="M180" s="25" t="str">
        <f t="shared" si="17"/>
        <v/>
      </c>
    </row>
    <row r="181" spans="1:13">
      <c r="A181" s="6"/>
      <c r="B181" s="55"/>
      <c r="C181" s="55"/>
      <c r="D181" s="55"/>
      <c r="E181" s="23"/>
      <c r="F181" s="29" t="str">
        <f t="shared" ref="F181:F229" si="19">IF(AND(B181&lt;&gt;"",C181&lt;&gt;""),SQRT(POWER($B$14-B181,2)+POWER($C$14-C181,2)),"")</f>
        <v/>
      </c>
      <c r="G181" s="30" t="str">
        <f t="shared" ref="G181:G229" si="20">IF(F181&lt;&gt;"",F181*0.002/1000,"")</f>
        <v/>
      </c>
      <c r="H181" s="28"/>
      <c r="I181" s="28"/>
      <c r="J181" s="24" t="str">
        <f t="shared" si="15"/>
        <v/>
      </c>
      <c r="K181" s="25" t="str">
        <f t="shared" si="18"/>
        <v/>
      </c>
      <c r="L181" s="24" t="str">
        <f t="shared" si="16"/>
        <v/>
      </c>
      <c r="M181" s="25" t="str">
        <f t="shared" si="17"/>
        <v/>
      </c>
    </row>
    <row r="182" spans="1:13">
      <c r="A182" s="6"/>
      <c r="B182" s="55"/>
      <c r="C182" s="55"/>
      <c r="D182" s="55"/>
      <c r="E182" s="23"/>
      <c r="F182" s="29" t="str">
        <f t="shared" si="19"/>
        <v/>
      </c>
      <c r="G182" s="30" t="str">
        <f t="shared" si="20"/>
        <v/>
      </c>
      <c r="H182" s="28"/>
      <c r="I182" s="28"/>
      <c r="J182" s="24" t="str">
        <f t="shared" si="15"/>
        <v/>
      </c>
      <c r="K182" s="25" t="str">
        <f t="shared" si="18"/>
        <v/>
      </c>
      <c r="L182" s="24" t="str">
        <f t="shared" si="16"/>
        <v/>
      </c>
      <c r="M182" s="25" t="str">
        <f t="shared" si="17"/>
        <v/>
      </c>
    </row>
    <row r="183" spans="1:13">
      <c r="A183" s="6"/>
      <c r="B183" s="55"/>
      <c r="C183" s="55"/>
      <c r="D183" s="55"/>
      <c r="E183" s="23"/>
      <c r="F183" s="29" t="str">
        <f t="shared" si="19"/>
        <v/>
      </c>
      <c r="G183" s="30" t="str">
        <f t="shared" si="20"/>
        <v/>
      </c>
      <c r="H183" s="28"/>
      <c r="I183" s="28"/>
      <c r="J183" s="24" t="str">
        <f t="shared" si="15"/>
        <v/>
      </c>
      <c r="K183" s="25" t="str">
        <f t="shared" si="18"/>
        <v/>
      </c>
      <c r="L183" s="24" t="str">
        <f t="shared" si="16"/>
        <v/>
      </c>
      <c r="M183" s="25" t="str">
        <f t="shared" si="17"/>
        <v/>
      </c>
    </row>
    <row r="184" spans="1:13">
      <c r="A184" s="6"/>
      <c r="B184" s="55"/>
      <c r="C184" s="55"/>
      <c r="D184" s="55"/>
      <c r="E184" s="23"/>
      <c r="F184" s="29" t="str">
        <f t="shared" si="19"/>
        <v/>
      </c>
      <c r="G184" s="30" t="str">
        <f t="shared" si="20"/>
        <v/>
      </c>
      <c r="H184" s="28"/>
      <c r="I184" s="28"/>
      <c r="J184" s="24" t="str">
        <f t="shared" si="15"/>
        <v/>
      </c>
      <c r="K184" s="25" t="str">
        <f t="shared" si="18"/>
        <v/>
      </c>
      <c r="L184" s="24" t="str">
        <f t="shared" si="16"/>
        <v/>
      </c>
      <c r="M184" s="25" t="str">
        <f t="shared" si="17"/>
        <v/>
      </c>
    </row>
    <row r="185" spans="1:13">
      <c r="A185" s="6"/>
      <c r="B185" s="55"/>
      <c r="C185" s="55"/>
      <c r="D185" s="55"/>
      <c r="E185" s="23"/>
      <c r="F185" s="29" t="str">
        <f t="shared" si="19"/>
        <v/>
      </c>
      <c r="G185" s="30" t="str">
        <f t="shared" si="20"/>
        <v/>
      </c>
      <c r="H185" s="28"/>
      <c r="I185" s="28"/>
      <c r="J185" s="24" t="str">
        <f t="shared" si="15"/>
        <v/>
      </c>
      <c r="K185" s="25" t="str">
        <f t="shared" si="18"/>
        <v/>
      </c>
      <c r="L185" s="24" t="str">
        <f t="shared" si="16"/>
        <v/>
      </c>
      <c r="M185" s="25" t="str">
        <f t="shared" si="17"/>
        <v/>
      </c>
    </row>
    <row r="186" spans="1:13">
      <c r="A186" s="6"/>
      <c r="B186" s="55"/>
      <c r="C186" s="55"/>
      <c r="D186" s="55"/>
      <c r="E186" s="23"/>
      <c r="F186" s="29" t="str">
        <f t="shared" si="19"/>
        <v/>
      </c>
      <c r="G186" s="30" t="str">
        <f t="shared" si="20"/>
        <v/>
      </c>
      <c r="H186" s="28"/>
      <c r="I186" s="28"/>
      <c r="J186" s="24" t="str">
        <f t="shared" si="15"/>
        <v/>
      </c>
      <c r="K186" s="25" t="str">
        <f t="shared" si="18"/>
        <v/>
      </c>
      <c r="L186" s="24" t="str">
        <f t="shared" si="16"/>
        <v/>
      </c>
      <c r="M186" s="25" t="str">
        <f t="shared" si="17"/>
        <v/>
      </c>
    </row>
    <row r="187" spans="1:13">
      <c r="A187" s="6"/>
      <c r="B187" s="55"/>
      <c r="C187" s="55"/>
      <c r="D187" s="55"/>
      <c r="E187" s="23"/>
      <c r="F187" s="29" t="str">
        <f t="shared" si="19"/>
        <v/>
      </c>
      <c r="G187" s="30" t="str">
        <f t="shared" si="20"/>
        <v/>
      </c>
      <c r="H187" s="28"/>
      <c r="I187" s="28"/>
      <c r="J187" s="24" t="str">
        <f t="shared" si="15"/>
        <v/>
      </c>
      <c r="K187" s="25" t="str">
        <f t="shared" si="18"/>
        <v/>
      </c>
      <c r="L187" s="24" t="str">
        <f t="shared" si="16"/>
        <v/>
      </c>
      <c r="M187" s="25" t="str">
        <f t="shared" si="17"/>
        <v/>
      </c>
    </row>
    <row r="188" spans="1:13">
      <c r="A188" s="6"/>
      <c r="B188" s="55"/>
      <c r="C188" s="55"/>
      <c r="D188" s="55"/>
      <c r="E188" s="23"/>
      <c r="F188" s="29" t="str">
        <f t="shared" si="19"/>
        <v/>
      </c>
      <c r="G188" s="30" t="str">
        <f t="shared" si="20"/>
        <v/>
      </c>
      <c r="H188" s="28"/>
      <c r="I188" s="28"/>
      <c r="J188" s="24" t="str">
        <f t="shared" si="15"/>
        <v/>
      </c>
      <c r="K188" s="25" t="str">
        <f t="shared" si="18"/>
        <v/>
      </c>
      <c r="L188" s="24" t="str">
        <f t="shared" si="16"/>
        <v/>
      </c>
      <c r="M188" s="25" t="str">
        <f t="shared" si="17"/>
        <v/>
      </c>
    </row>
    <row r="189" spans="1:13">
      <c r="A189" s="6"/>
      <c r="B189" s="55"/>
      <c r="C189" s="55"/>
      <c r="D189" s="55"/>
      <c r="E189" s="23"/>
      <c r="F189" s="29" t="str">
        <f t="shared" si="19"/>
        <v/>
      </c>
      <c r="G189" s="30" t="str">
        <f t="shared" si="20"/>
        <v/>
      </c>
      <c r="H189" s="28"/>
      <c r="I189" s="28"/>
      <c r="J189" s="24" t="str">
        <f t="shared" si="15"/>
        <v/>
      </c>
      <c r="K189" s="25" t="str">
        <f t="shared" si="18"/>
        <v/>
      </c>
      <c r="L189" s="24" t="str">
        <f t="shared" si="16"/>
        <v/>
      </c>
      <c r="M189" s="25" t="str">
        <f t="shared" si="17"/>
        <v/>
      </c>
    </row>
    <row r="190" spans="1:13">
      <c r="A190" s="6"/>
      <c r="B190" s="55"/>
      <c r="C190" s="55"/>
      <c r="D190" s="55"/>
      <c r="E190" s="23"/>
      <c r="F190" s="29" t="str">
        <f t="shared" si="19"/>
        <v/>
      </c>
      <c r="G190" s="30" t="str">
        <f t="shared" si="20"/>
        <v/>
      </c>
      <c r="H190" s="28"/>
      <c r="I190" s="28"/>
      <c r="J190" s="24" t="str">
        <f t="shared" si="15"/>
        <v/>
      </c>
      <c r="K190" s="25" t="str">
        <f t="shared" si="18"/>
        <v/>
      </c>
      <c r="L190" s="24" t="str">
        <f t="shared" si="16"/>
        <v/>
      </c>
      <c r="M190" s="25" t="str">
        <f t="shared" si="17"/>
        <v/>
      </c>
    </row>
    <row r="191" spans="1:13">
      <c r="A191" s="6"/>
      <c r="B191" s="55"/>
      <c r="C191" s="55"/>
      <c r="D191" s="55"/>
      <c r="E191" s="23"/>
      <c r="F191" s="29" t="str">
        <f t="shared" si="19"/>
        <v/>
      </c>
      <c r="G191" s="30" t="str">
        <f t="shared" si="20"/>
        <v/>
      </c>
      <c r="H191" s="28"/>
      <c r="I191" s="28"/>
      <c r="J191" s="24" t="str">
        <f t="shared" si="15"/>
        <v/>
      </c>
      <c r="K191" s="25" t="str">
        <f t="shared" si="18"/>
        <v/>
      </c>
      <c r="L191" s="24" t="str">
        <f t="shared" si="16"/>
        <v/>
      </c>
      <c r="M191" s="25" t="str">
        <f t="shared" si="17"/>
        <v/>
      </c>
    </row>
    <row r="192" spans="1:13">
      <c r="A192" s="6"/>
      <c r="B192" s="55"/>
      <c r="C192" s="55"/>
      <c r="D192" s="55"/>
      <c r="E192" s="23"/>
      <c r="F192" s="29" t="str">
        <f t="shared" si="19"/>
        <v/>
      </c>
      <c r="G192" s="30" t="str">
        <f t="shared" si="20"/>
        <v/>
      </c>
      <c r="H192" s="28"/>
      <c r="I192" s="28"/>
      <c r="J192" s="24" t="str">
        <f t="shared" si="15"/>
        <v/>
      </c>
      <c r="K192" s="25" t="str">
        <f t="shared" si="18"/>
        <v/>
      </c>
      <c r="L192" s="24" t="str">
        <f t="shared" si="16"/>
        <v/>
      </c>
      <c r="M192" s="25" t="str">
        <f t="shared" si="17"/>
        <v/>
      </c>
    </row>
    <row r="193" spans="1:13">
      <c r="A193" s="6"/>
      <c r="B193" s="55"/>
      <c r="C193" s="55"/>
      <c r="D193" s="55"/>
      <c r="E193" s="23"/>
      <c r="F193" s="29" t="str">
        <f t="shared" si="19"/>
        <v/>
      </c>
      <c r="G193" s="30" t="str">
        <f t="shared" si="20"/>
        <v/>
      </c>
      <c r="H193" s="28"/>
      <c r="I193" s="28"/>
      <c r="J193" s="24" t="str">
        <f t="shared" si="15"/>
        <v/>
      </c>
      <c r="K193" s="25" t="str">
        <f t="shared" si="18"/>
        <v/>
      </c>
      <c r="L193" s="24" t="str">
        <f t="shared" si="16"/>
        <v/>
      </c>
      <c r="M193" s="25" t="str">
        <f t="shared" si="17"/>
        <v/>
      </c>
    </row>
    <row r="194" spans="1:13">
      <c r="A194" s="6"/>
      <c r="B194" s="55"/>
      <c r="C194" s="55"/>
      <c r="D194" s="55"/>
      <c r="E194" s="23"/>
      <c r="F194" s="29" t="str">
        <f t="shared" si="19"/>
        <v/>
      </c>
      <c r="G194" s="30" t="str">
        <f t="shared" si="20"/>
        <v/>
      </c>
      <c r="H194" s="28"/>
      <c r="I194" s="28"/>
      <c r="J194" s="24" t="str">
        <f t="shared" si="15"/>
        <v/>
      </c>
      <c r="K194" s="25" t="str">
        <f t="shared" si="18"/>
        <v/>
      </c>
      <c r="L194" s="24" t="str">
        <f t="shared" si="16"/>
        <v/>
      </c>
      <c r="M194" s="25" t="str">
        <f t="shared" si="17"/>
        <v/>
      </c>
    </row>
    <row r="195" spans="1:13">
      <c r="A195" s="6"/>
      <c r="B195" s="55"/>
      <c r="C195" s="55"/>
      <c r="D195" s="55"/>
      <c r="E195" s="23"/>
      <c r="F195" s="29" t="str">
        <f t="shared" si="19"/>
        <v/>
      </c>
      <c r="G195" s="30" t="str">
        <f t="shared" si="20"/>
        <v/>
      </c>
      <c r="H195" s="28"/>
      <c r="I195" s="28"/>
      <c r="J195" s="24" t="str">
        <f t="shared" si="15"/>
        <v/>
      </c>
      <c r="K195" s="25" t="str">
        <f t="shared" si="18"/>
        <v/>
      </c>
      <c r="L195" s="24" t="str">
        <f t="shared" si="16"/>
        <v/>
      </c>
      <c r="M195" s="25" t="str">
        <f t="shared" si="17"/>
        <v/>
      </c>
    </row>
    <row r="196" spans="1:13">
      <c r="A196" s="6"/>
      <c r="B196" s="55"/>
      <c r="C196" s="55"/>
      <c r="D196" s="55"/>
      <c r="E196" s="23"/>
      <c r="F196" s="29" t="str">
        <f t="shared" si="19"/>
        <v/>
      </c>
      <c r="G196" s="30" t="str">
        <f t="shared" si="20"/>
        <v/>
      </c>
      <c r="H196" s="28"/>
      <c r="I196" s="28"/>
      <c r="J196" s="24" t="str">
        <f t="shared" si="15"/>
        <v/>
      </c>
      <c r="K196" s="25" t="str">
        <f t="shared" si="18"/>
        <v/>
      </c>
      <c r="L196" s="24" t="str">
        <f t="shared" si="16"/>
        <v/>
      </c>
      <c r="M196" s="25" t="str">
        <f t="shared" si="17"/>
        <v/>
      </c>
    </row>
    <row r="197" spans="1:13">
      <c r="A197" s="6"/>
      <c r="B197" s="55"/>
      <c r="C197" s="55"/>
      <c r="D197" s="55"/>
      <c r="E197" s="23"/>
      <c r="F197" s="29" t="str">
        <f t="shared" si="19"/>
        <v/>
      </c>
      <c r="G197" s="30" t="str">
        <f t="shared" si="20"/>
        <v/>
      </c>
      <c r="H197" s="28"/>
      <c r="I197" s="28"/>
      <c r="J197" s="24" t="str">
        <f t="shared" si="15"/>
        <v/>
      </c>
      <c r="K197" s="25" t="str">
        <f t="shared" si="18"/>
        <v/>
      </c>
      <c r="L197" s="24" t="str">
        <f t="shared" si="16"/>
        <v/>
      </c>
      <c r="M197" s="25" t="str">
        <f t="shared" si="17"/>
        <v/>
      </c>
    </row>
    <row r="198" spans="1:13">
      <c r="A198" s="6"/>
      <c r="B198" s="55"/>
      <c r="C198" s="55"/>
      <c r="D198" s="55"/>
      <c r="E198" s="23"/>
      <c r="F198" s="29" t="str">
        <f t="shared" si="19"/>
        <v/>
      </c>
      <c r="G198" s="30" t="str">
        <f t="shared" si="20"/>
        <v/>
      </c>
      <c r="H198" s="28"/>
      <c r="I198" s="28"/>
      <c r="J198" s="24" t="str">
        <f t="shared" si="15"/>
        <v/>
      </c>
      <c r="K198" s="25" t="str">
        <f t="shared" si="18"/>
        <v/>
      </c>
      <c r="L198" s="24" t="str">
        <f t="shared" si="16"/>
        <v/>
      </c>
      <c r="M198" s="25" t="str">
        <f t="shared" si="17"/>
        <v/>
      </c>
    </row>
    <row r="199" spans="1:13">
      <c r="A199" s="6"/>
      <c r="B199" s="55"/>
      <c r="C199" s="55"/>
      <c r="D199" s="55"/>
      <c r="E199" s="23"/>
      <c r="F199" s="29" t="str">
        <f t="shared" si="19"/>
        <v/>
      </c>
      <c r="G199" s="30" t="str">
        <f t="shared" si="20"/>
        <v/>
      </c>
      <c r="H199" s="28"/>
      <c r="I199" s="28"/>
      <c r="J199" s="24" t="str">
        <f t="shared" si="15"/>
        <v/>
      </c>
      <c r="K199" s="25" t="str">
        <f t="shared" si="18"/>
        <v/>
      </c>
      <c r="L199" s="24" t="str">
        <f t="shared" si="16"/>
        <v/>
      </c>
      <c r="M199" s="25" t="str">
        <f t="shared" si="17"/>
        <v/>
      </c>
    </row>
    <row r="200" spans="1:13">
      <c r="A200" s="6"/>
      <c r="B200" s="55"/>
      <c r="C200" s="55"/>
      <c r="D200" s="55"/>
      <c r="E200" s="23"/>
      <c r="F200" s="29" t="str">
        <f t="shared" si="19"/>
        <v/>
      </c>
      <c r="G200" s="30" t="str">
        <f t="shared" si="20"/>
        <v/>
      </c>
      <c r="H200" s="28"/>
      <c r="I200" s="28"/>
      <c r="J200" s="24" t="str">
        <f t="shared" si="15"/>
        <v/>
      </c>
      <c r="K200" s="25" t="str">
        <f t="shared" si="18"/>
        <v/>
      </c>
      <c r="L200" s="24" t="str">
        <f t="shared" si="16"/>
        <v/>
      </c>
      <c r="M200" s="25" t="str">
        <f t="shared" si="17"/>
        <v/>
      </c>
    </row>
    <row r="201" spans="1:13">
      <c r="A201" s="6"/>
      <c r="B201" s="55"/>
      <c r="C201" s="55"/>
      <c r="D201" s="55"/>
      <c r="E201" s="23"/>
      <c r="F201" s="29" t="str">
        <f t="shared" si="19"/>
        <v/>
      </c>
      <c r="G201" s="30" t="str">
        <f t="shared" si="20"/>
        <v/>
      </c>
      <c r="H201" s="28"/>
      <c r="I201" s="28"/>
      <c r="J201" s="24" t="str">
        <f t="shared" si="15"/>
        <v/>
      </c>
      <c r="K201" s="25" t="str">
        <f t="shared" si="18"/>
        <v/>
      </c>
      <c r="L201" s="24" t="str">
        <f t="shared" si="16"/>
        <v/>
      </c>
      <c r="M201" s="25" t="str">
        <f t="shared" si="17"/>
        <v/>
      </c>
    </row>
    <row r="202" spans="1:13">
      <c r="A202" s="6"/>
      <c r="B202" s="55"/>
      <c r="C202" s="55"/>
      <c r="D202" s="55"/>
      <c r="E202" s="23"/>
      <c r="F202" s="29" t="str">
        <f t="shared" si="19"/>
        <v/>
      </c>
      <c r="G202" s="30" t="str">
        <f t="shared" si="20"/>
        <v/>
      </c>
      <c r="H202" s="28"/>
      <c r="I202" s="28"/>
      <c r="J202" s="24" t="str">
        <f t="shared" si="15"/>
        <v/>
      </c>
      <c r="K202" s="25" t="str">
        <f t="shared" si="18"/>
        <v/>
      </c>
      <c r="L202" s="24" t="str">
        <f t="shared" si="16"/>
        <v/>
      </c>
      <c r="M202" s="25" t="str">
        <f t="shared" si="17"/>
        <v/>
      </c>
    </row>
    <row r="203" spans="1:13">
      <c r="A203" s="6"/>
      <c r="B203" s="55"/>
      <c r="C203" s="55"/>
      <c r="D203" s="55"/>
      <c r="E203" s="23"/>
      <c r="F203" s="29" t="str">
        <f t="shared" si="19"/>
        <v/>
      </c>
      <c r="G203" s="30" t="str">
        <f t="shared" si="20"/>
        <v/>
      </c>
      <c r="H203" s="28"/>
      <c r="I203" s="28"/>
      <c r="J203" s="24" t="str">
        <f t="shared" si="15"/>
        <v/>
      </c>
      <c r="K203" s="25" t="str">
        <f t="shared" si="18"/>
        <v/>
      </c>
      <c r="L203" s="24" t="str">
        <f t="shared" si="16"/>
        <v/>
      </c>
      <c r="M203" s="25" t="str">
        <f t="shared" si="17"/>
        <v/>
      </c>
    </row>
    <row r="204" spans="1:13">
      <c r="A204" s="6"/>
      <c r="B204" s="55"/>
      <c r="C204" s="55"/>
      <c r="D204" s="55"/>
      <c r="E204" s="23"/>
      <c r="F204" s="29" t="str">
        <f t="shared" si="19"/>
        <v/>
      </c>
      <c r="G204" s="30" t="str">
        <f t="shared" si="20"/>
        <v/>
      </c>
      <c r="H204" s="28"/>
      <c r="I204" s="28"/>
      <c r="J204" s="24" t="str">
        <f t="shared" si="15"/>
        <v/>
      </c>
      <c r="K204" s="25" t="str">
        <f t="shared" si="18"/>
        <v/>
      </c>
      <c r="L204" s="24" t="str">
        <f t="shared" si="16"/>
        <v/>
      </c>
      <c r="M204" s="25" t="str">
        <f t="shared" si="17"/>
        <v/>
      </c>
    </row>
    <row r="205" spans="1:13">
      <c r="A205" s="6"/>
      <c r="B205" s="55"/>
      <c r="C205" s="55"/>
      <c r="D205" s="55"/>
      <c r="E205" s="23"/>
      <c r="F205" s="29" t="str">
        <f t="shared" si="19"/>
        <v/>
      </c>
      <c r="G205" s="30" t="str">
        <f t="shared" si="20"/>
        <v/>
      </c>
      <c r="H205" s="28"/>
      <c r="I205" s="28"/>
      <c r="J205" s="24" t="str">
        <f t="shared" si="15"/>
        <v/>
      </c>
      <c r="K205" s="25" t="str">
        <f t="shared" si="18"/>
        <v/>
      </c>
      <c r="L205" s="24" t="str">
        <f t="shared" si="16"/>
        <v/>
      </c>
      <c r="M205" s="25" t="str">
        <f t="shared" si="17"/>
        <v/>
      </c>
    </row>
    <row r="206" spans="1:13">
      <c r="A206" s="6"/>
      <c r="B206" s="55"/>
      <c r="C206" s="55"/>
      <c r="D206" s="55"/>
      <c r="E206" s="23"/>
      <c r="F206" s="29" t="str">
        <f t="shared" si="19"/>
        <v/>
      </c>
      <c r="G206" s="30" t="str">
        <f t="shared" si="20"/>
        <v/>
      </c>
      <c r="H206" s="28"/>
      <c r="I206" s="28"/>
      <c r="J206" s="24" t="str">
        <f t="shared" si="15"/>
        <v/>
      </c>
      <c r="K206" s="25" t="str">
        <f t="shared" si="18"/>
        <v/>
      </c>
      <c r="L206" s="24" t="str">
        <f t="shared" si="16"/>
        <v/>
      </c>
      <c r="M206" s="25" t="str">
        <f t="shared" si="17"/>
        <v/>
      </c>
    </row>
    <row r="207" spans="1:13">
      <c r="A207" s="6"/>
      <c r="B207" s="55"/>
      <c r="C207" s="55"/>
      <c r="D207" s="55"/>
      <c r="E207" s="23"/>
      <c r="F207" s="29" t="str">
        <f t="shared" si="19"/>
        <v/>
      </c>
      <c r="G207" s="30" t="str">
        <f t="shared" si="20"/>
        <v/>
      </c>
      <c r="H207" s="28"/>
      <c r="I207" s="28"/>
      <c r="J207" s="24" t="str">
        <f t="shared" si="15"/>
        <v/>
      </c>
      <c r="K207" s="25" t="str">
        <f t="shared" si="18"/>
        <v/>
      </c>
      <c r="L207" s="24" t="str">
        <f t="shared" si="16"/>
        <v/>
      </c>
      <c r="M207" s="25" t="str">
        <f t="shared" si="17"/>
        <v/>
      </c>
    </row>
    <row r="208" spans="1:13">
      <c r="A208" s="6"/>
      <c r="B208" s="55"/>
      <c r="C208" s="55"/>
      <c r="D208" s="55"/>
      <c r="E208" s="23"/>
      <c r="F208" s="29" t="str">
        <f t="shared" si="19"/>
        <v/>
      </c>
      <c r="G208" s="30" t="str">
        <f t="shared" si="20"/>
        <v/>
      </c>
      <c r="H208" s="28"/>
      <c r="I208" s="28"/>
      <c r="J208" s="24" t="str">
        <f t="shared" si="15"/>
        <v/>
      </c>
      <c r="K208" s="25" t="str">
        <f t="shared" si="18"/>
        <v/>
      </c>
      <c r="L208" s="24" t="str">
        <f t="shared" si="16"/>
        <v/>
      </c>
      <c r="M208" s="25" t="str">
        <f t="shared" si="17"/>
        <v/>
      </c>
    </row>
    <row r="209" spans="1:13">
      <c r="A209" s="6"/>
      <c r="B209" s="55"/>
      <c r="C209" s="55"/>
      <c r="D209" s="55"/>
      <c r="E209" s="23"/>
      <c r="F209" s="29" t="str">
        <f t="shared" si="19"/>
        <v/>
      </c>
      <c r="G209" s="30" t="str">
        <f t="shared" si="20"/>
        <v/>
      </c>
      <c r="H209" s="28"/>
      <c r="I209" s="28"/>
      <c r="J209" s="24" t="str">
        <f t="shared" si="15"/>
        <v/>
      </c>
      <c r="K209" s="25" t="str">
        <f t="shared" si="18"/>
        <v/>
      </c>
      <c r="L209" s="24" t="str">
        <f t="shared" si="16"/>
        <v/>
      </c>
      <c r="M209" s="25" t="str">
        <f t="shared" si="17"/>
        <v/>
      </c>
    </row>
    <row r="210" spans="1:13">
      <c r="A210" s="6"/>
      <c r="B210" s="55"/>
      <c r="C210" s="55"/>
      <c r="D210" s="55"/>
      <c r="E210" s="23"/>
      <c r="F210" s="29" t="str">
        <f t="shared" si="19"/>
        <v/>
      </c>
      <c r="G210" s="30" t="str">
        <f t="shared" si="20"/>
        <v/>
      </c>
      <c r="H210" s="28"/>
      <c r="I210" s="28"/>
      <c r="J210" s="24" t="str">
        <f t="shared" ref="J210:J229" si="21">IF(AND(D210&lt;&gt;"",H210&lt;&gt;""),D210-H210,"")</f>
        <v/>
      </c>
      <c r="K210" s="25" t="str">
        <f t="shared" si="18"/>
        <v/>
      </c>
      <c r="L210" s="24" t="str">
        <f t="shared" ref="L210:L229" si="22">IF(G210&lt;&gt;"",D210+$F$14-$D$14-H210+$H$14,"")</f>
        <v/>
      </c>
      <c r="M210" s="25" t="str">
        <f t="shared" ref="M210:M229" si="23">IF(L210&lt;&gt;"",SQRT($E$14^2+$G$14^2+E210^2+G210^2),"")</f>
        <v/>
      </c>
    </row>
    <row r="211" spans="1:13">
      <c r="A211" s="6"/>
      <c r="B211" s="55"/>
      <c r="C211" s="55"/>
      <c r="D211" s="55"/>
      <c r="E211" s="23"/>
      <c r="F211" s="29" t="str">
        <f t="shared" si="19"/>
        <v/>
      </c>
      <c r="G211" s="30" t="str">
        <f t="shared" si="20"/>
        <v/>
      </c>
      <c r="H211" s="28"/>
      <c r="I211" s="28"/>
      <c r="J211" s="24" t="str">
        <f t="shared" si="21"/>
        <v/>
      </c>
      <c r="K211" s="25" t="str">
        <f t="shared" ref="K211:K229" si="24">IF(J211&lt;&gt;"",SQRT(E211^2+I211^2),"")</f>
        <v/>
      </c>
      <c r="L211" s="24" t="str">
        <f t="shared" si="22"/>
        <v/>
      </c>
      <c r="M211" s="25" t="str">
        <f t="shared" si="23"/>
        <v/>
      </c>
    </row>
    <row r="212" spans="1:13">
      <c r="A212" s="6"/>
      <c r="B212" s="55"/>
      <c r="C212" s="55"/>
      <c r="D212" s="55"/>
      <c r="E212" s="23"/>
      <c r="F212" s="29" t="str">
        <f t="shared" si="19"/>
        <v/>
      </c>
      <c r="G212" s="30" t="str">
        <f t="shared" si="20"/>
        <v/>
      </c>
      <c r="H212" s="28"/>
      <c r="I212" s="28"/>
      <c r="J212" s="24" t="str">
        <f t="shared" si="21"/>
        <v/>
      </c>
      <c r="K212" s="25" t="str">
        <f t="shared" si="24"/>
        <v/>
      </c>
      <c r="L212" s="24" t="str">
        <f t="shared" si="22"/>
        <v/>
      </c>
      <c r="M212" s="25" t="str">
        <f t="shared" si="23"/>
        <v/>
      </c>
    </row>
    <row r="213" spans="1:13">
      <c r="A213" s="6"/>
      <c r="B213" s="55"/>
      <c r="C213" s="55"/>
      <c r="D213" s="55"/>
      <c r="E213" s="23"/>
      <c r="F213" s="29" t="str">
        <f t="shared" si="19"/>
        <v/>
      </c>
      <c r="G213" s="30" t="str">
        <f t="shared" si="20"/>
        <v/>
      </c>
      <c r="H213" s="28"/>
      <c r="I213" s="28"/>
      <c r="J213" s="24" t="str">
        <f t="shared" si="21"/>
        <v/>
      </c>
      <c r="K213" s="25" t="str">
        <f t="shared" si="24"/>
        <v/>
      </c>
      <c r="L213" s="24" t="str">
        <f t="shared" si="22"/>
        <v/>
      </c>
      <c r="M213" s="25" t="str">
        <f t="shared" si="23"/>
        <v/>
      </c>
    </row>
    <row r="214" spans="1:13">
      <c r="A214" s="6"/>
      <c r="B214" s="55"/>
      <c r="C214" s="55"/>
      <c r="D214" s="55"/>
      <c r="E214" s="23"/>
      <c r="F214" s="29" t="str">
        <f t="shared" si="19"/>
        <v/>
      </c>
      <c r="G214" s="30" t="str">
        <f t="shared" si="20"/>
        <v/>
      </c>
      <c r="H214" s="28"/>
      <c r="I214" s="28"/>
      <c r="J214" s="24" t="str">
        <f t="shared" si="21"/>
        <v/>
      </c>
      <c r="K214" s="25" t="str">
        <f t="shared" si="24"/>
        <v/>
      </c>
      <c r="L214" s="24" t="str">
        <f t="shared" si="22"/>
        <v/>
      </c>
      <c r="M214" s="25" t="str">
        <f t="shared" si="23"/>
        <v/>
      </c>
    </row>
    <row r="215" spans="1:13">
      <c r="A215" s="6"/>
      <c r="B215" s="55"/>
      <c r="C215" s="55"/>
      <c r="D215" s="55"/>
      <c r="E215" s="23"/>
      <c r="F215" s="29" t="str">
        <f t="shared" si="19"/>
        <v/>
      </c>
      <c r="G215" s="30" t="str">
        <f t="shared" si="20"/>
        <v/>
      </c>
      <c r="H215" s="28"/>
      <c r="I215" s="28"/>
      <c r="J215" s="24" t="str">
        <f t="shared" si="21"/>
        <v/>
      </c>
      <c r="K215" s="25" t="str">
        <f t="shared" si="24"/>
        <v/>
      </c>
      <c r="L215" s="24" t="str">
        <f t="shared" si="22"/>
        <v/>
      </c>
      <c r="M215" s="25" t="str">
        <f t="shared" si="23"/>
        <v/>
      </c>
    </row>
    <row r="216" spans="1:13">
      <c r="A216" s="6"/>
      <c r="B216" s="55"/>
      <c r="C216" s="55"/>
      <c r="D216" s="55"/>
      <c r="E216" s="23"/>
      <c r="F216" s="29" t="str">
        <f t="shared" si="19"/>
        <v/>
      </c>
      <c r="G216" s="30" t="str">
        <f t="shared" si="20"/>
        <v/>
      </c>
      <c r="H216" s="28"/>
      <c r="I216" s="28"/>
      <c r="J216" s="24" t="str">
        <f t="shared" si="21"/>
        <v/>
      </c>
      <c r="K216" s="25" t="str">
        <f t="shared" si="24"/>
        <v/>
      </c>
      <c r="L216" s="24" t="str">
        <f t="shared" si="22"/>
        <v/>
      </c>
      <c r="M216" s="25" t="str">
        <f t="shared" si="23"/>
        <v/>
      </c>
    </row>
    <row r="217" spans="1:13">
      <c r="A217" s="6"/>
      <c r="B217" s="55"/>
      <c r="C217" s="55"/>
      <c r="D217" s="55"/>
      <c r="E217" s="23"/>
      <c r="F217" s="29" t="str">
        <f t="shared" si="19"/>
        <v/>
      </c>
      <c r="G217" s="30" t="str">
        <f t="shared" si="20"/>
        <v/>
      </c>
      <c r="H217" s="28"/>
      <c r="I217" s="28"/>
      <c r="J217" s="24" t="str">
        <f t="shared" si="21"/>
        <v/>
      </c>
      <c r="K217" s="25" t="str">
        <f t="shared" si="24"/>
        <v/>
      </c>
      <c r="L217" s="24" t="str">
        <f t="shared" si="22"/>
        <v/>
      </c>
      <c r="M217" s="25" t="str">
        <f t="shared" si="23"/>
        <v/>
      </c>
    </row>
    <row r="218" spans="1:13">
      <c r="A218" s="6"/>
      <c r="B218" s="55"/>
      <c r="C218" s="55"/>
      <c r="D218" s="55"/>
      <c r="E218" s="23"/>
      <c r="F218" s="29" t="str">
        <f t="shared" si="19"/>
        <v/>
      </c>
      <c r="G218" s="30" t="str">
        <f t="shared" si="20"/>
        <v/>
      </c>
      <c r="H218" s="28"/>
      <c r="I218" s="28"/>
      <c r="J218" s="24" t="str">
        <f t="shared" si="21"/>
        <v/>
      </c>
      <c r="K218" s="25" t="str">
        <f t="shared" si="24"/>
        <v/>
      </c>
      <c r="L218" s="24" t="str">
        <f t="shared" si="22"/>
        <v/>
      </c>
      <c r="M218" s="25" t="str">
        <f t="shared" si="23"/>
        <v/>
      </c>
    </row>
    <row r="219" spans="1:13">
      <c r="A219" s="6"/>
      <c r="B219" s="55"/>
      <c r="C219" s="55"/>
      <c r="D219" s="55"/>
      <c r="E219" s="23"/>
      <c r="F219" s="29" t="str">
        <f t="shared" si="19"/>
        <v/>
      </c>
      <c r="G219" s="30" t="str">
        <f t="shared" si="20"/>
        <v/>
      </c>
      <c r="H219" s="28"/>
      <c r="I219" s="28"/>
      <c r="J219" s="24" t="str">
        <f t="shared" si="21"/>
        <v/>
      </c>
      <c r="K219" s="25" t="str">
        <f t="shared" si="24"/>
        <v/>
      </c>
      <c r="L219" s="24" t="str">
        <f t="shared" si="22"/>
        <v/>
      </c>
      <c r="M219" s="25" t="str">
        <f t="shared" si="23"/>
        <v/>
      </c>
    </row>
    <row r="220" spans="1:13">
      <c r="A220" s="6"/>
      <c r="B220" s="55"/>
      <c r="C220" s="55"/>
      <c r="D220" s="55"/>
      <c r="E220" s="23"/>
      <c r="F220" s="29" t="str">
        <f t="shared" si="19"/>
        <v/>
      </c>
      <c r="G220" s="30" t="str">
        <f t="shared" si="20"/>
        <v/>
      </c>
      <c r="H220" s="28"/>
      <c r="I220" s="28"/>
      <c r="J220" s="24" t="str">
        <f t="shared" si="21"/>
        <v/>
      </c>
      <c r="K220" s="25" t="str">
        <f t="shared" si="24"/>
        <v/>
      </c>
      <c r="L220" s="24" t="str">
        <f t="shared" si="22"/>
        <v/>
      </c>
      <c r="M220" s="25" t="str">
        <f t="shared" si="23"/>
        <v/>
      </c>
    </row>
    <row r="221" spans="1:13">
      <c r="A221" s="6"/>
      <c r="B221" s="55"/>
      <c r="C221" s="55"/>
      <c r="D221" s="55"/>
      <c r="E221" s="23"/>
      <c r="F221" s="29" t="str">
        <f t="shared" si="19"/>
        <v/>
      </c>
      <c r="G221" s="30" t="str">
        <f t="shared" si="20"/>
        <v/>
      </c>
      <c r="H221" s="28"/>
      <c r="I221" s="28"/>
      <c r="J221" s="24" t="str">
        <f t="shared" si="21"/>
        <v/>
      </c>
      <c r="K221" s="25" t="str">
        <f t="shared" si="24"/>
        <v/>
      </c>
      <c r="L221" s="24" t="str">
        <f t="shared" si="22"/>
        <v/>
      </c>
      <c r="M221" s="25" t="str">
        <f t="shared" si="23"/>
        <v/>
      </c>
    </row>
    <row r="222" spans="1:13">
      <c r="A222" s="6"/>
      <c r="B222" s="55"/>
      <c r="C222" s="55"/>
      <c r="D222" s="55"/>
      <c r="E222" s="23"/>
      <c r="F222" s="29" t="str">
        <f t="shared" si="19"/>
        <v/>
      </c>
      <c r="G222" s="30" t="str">
        <f t="shared" si="20"/>
        <v/>
      </c>
      <c r="H222" s="28"/>
      <c r="I222" s="28"/>
      <c r="J222" s="24" t="str">
        <f t="shared" si="21"/>
        <v/>
      </c>
      <c r="K222" s="25" t="str">
        <f t="shared" si="24"/>
        <v/>
      </c>
      <c r="L222" s="24" t="str">
        <f t="shared" si="22"/>
        <v/>
      </c>
      <c r="M222" s="25" t="str">
        <f t="shared" si="23"/>
        <v/>
      </c>
    </row>
    <row r="223" spans="1:13">
      <c r="A223" s="6"/>
      <c r="B223" s="55"/>
      <c r="C223" s="55"/>
      <c r="D223" s="55"/>
      <c r="E223" s="23"/>
      <c r="F223" s="29" t="str">
        <f t="shared" si="19"/>
        <v/>
      </c>
      <c r="G223" s="30" t="str">
        <f t="shared" si="20"/>
        <v/>
      </c>
      <c r="H223" s="28"/>
      <c r="I223" s="28"/>
      <c r="J223" s="24" t="str">
        <f t="shared" si="21"/>
        <v/>
      </c>
      <c r="K223" s="25" t="str">
        <f t="shared" si="24"/>
        <v/>
      </c>
      <c r="L223" s="24" t="str">
        <f t="shared" si="22"/>
        <v/>
      </c>
      <c r="M223" s="25" t="str">
        <f t="shared" si="23"/>
        <v/>
      </c>
    </row>
    <row r="224" spans="1:13">
      <c r="A224" s="6"/>
      <c r="B224" s="55"/>
      <c r="C224" s="55"/>
      <c r="D224" s="55"/>
      <c r="E224" s="23"/>
      <c r="F224" s="29" t="str">
        <f t="shared" si="19"/>
        <v/>
      </c>
      <c r="G224" s="30" t="str">
        <f t="shared" si="20"/>
        <v/>
      </c>
      <c r="H224" s="28"/>
      <c r="I224" s="28"/>
      <c r="J224" s="24" t="str">
        <f t="shared" si="21"/>
        <v/>
      </c>
      <c r="K224" s="25" t="str">
        <f t="shared" si="24"/>
        <v/>
      </c>
      <c r="L224" s="24" t="str">
        <f t="shared" si="22"/>
        <v/>
      </c>
      <c r="M224" s="25" t="str">
        <f t="shared" si="23"/>
        <v/>
      </c>
    </row>
    <row r="225" spans="1:13">
      <c r="A225" s="6"/>
      <c r="B225" s="55"/>
      <c r="C225" s="55"/>
      <c r="D225" s="55"/>
      <c r="E225" s="23"/>
      <c r="F225" s="29" t="str">
        <f t="shared" si="19"/>
        <v/>
      </c>
      <c r="G225" s="30" t="str">
        <f t="shared" si="20"/>
        <v/>
      </c>
      <c r="H225" s="28"/>
      <c r="I225" s="28"/>
      <c r="J225" s="24" t="str">
        <f t="shared" si="21"/>
        <v/>
      </c>
      <c r="K225" s="25" t="str">
        <f t="shared" si="24"/>
        <v/>
      </c>
      <c r="L225" s="24" t="str">
        <f t="shared" si="22"/>
        <v/>
      </c>
      <c r="M225" s="25" t="str">
        <f t="shared" si="23"/>
        <v/>
      </c>
    </row>
    <row r="226" spans="1:13">
      <c r="A226" s="6"/>
      <c r="B226" s="55"/>
      <c r="C226" s="55"/>
      <c r="D226" s="55"/>
      <c r="E226" s="23"/>
      <c r="F226" s="29" t="str">
        <f t="shared" si="19"/>
        <v/>
      </c>
      <c r="G226" s="30" t="str">
        <f t="shared" si="20"/>
        <v/>
      </c>
      <c r="H226" s="28"/>
      <c r="I226" s="28"/>
      <c r="J226" s="24" t="str">
        <f t="shared" si="21"/>
        <v/>
      </c>
      <c r="K226" s="25" t="str">
        <f t="shared" si="24"/>
        <v/>
      </c>
      <c r="L226" s="24" t="str">
        <f t="shared" si="22"/>
        <v/>
      </c>
      <c r="M226" s="25" t="str">
        <f t="shared" si="23"/>
        <v/>
      </c>
    </row>
    <row r="227" spans="1:13">
      <c r="A227" s="6"/>
      <c r="B227" s="55"/>
      <c r="C227" s="55"/>
      <c r="D227" s="55"/>
      <c r="E227" s="23"/>
      <c r="F227" s="29" t="str">
        <f t="shared" si="19"/>
        <v/>
      </c>
      <c r="G227" s="30" t="str">
        <f t="shared" si="20"/>
        <v/>
      </c>
      <c r="H227" s="28"/>
      <c r="I227" s="28"/>
      <c r="J227" s="24" t="str">
        <f t="shared" si="21"/>
        <v/>
      </c>
      <c r="K227" s="25" t="str">
        <f t="shared" si="24"/>
        <v/>
      </c>
      <c r="L227" s="24" t="str">
        <f t="shared" si="22"/>
        <v/>
      </c>
      <c r="M227" s="25" t="str">
        <f t="shared" si="23"/>
        <v/>
      </c>
    </row>
    <row r="228" spans="1:13">
      <c r="A228" s="6"/>
      <c r="B228" s="55"/>
      <c r="C228" s="55"/>
      <c r="D228" s="55"/>
      <c r="E228" s="23"/>
      <c r="F228" s="29" t="str">
        <f t="shared" si="19"/>
        <v/>
      </c>
      <c r="G228" s="30" t="str">
        <f t="shared" si="20"/>
        <v/>
      </c>
      <c r="H228" s="28"/>
      <c r="I228" s="28"/>
      <c r="J228" s="24" t="str">
        <f t="shared" si="21"/>
        <v/>
      </c>
      <c r="K228" s="25" t="str">
        <f t="shared" si="24"/>
        <v/>
      </c>
      <c r="L228" s="24" t="str">
        <f t="shared" si="22"/>
        <v/>
      </c>
      <c r="M228" s="25" t="str">
        <f t="shared" si="23"/>
        <v/>
      </c>
    </row>
    <row r="229" spans="1:13">
      <c r="A229" s="6"/>
      <c r="B229" s="55"/>
      <c r="C229" s="55"/>
      <c r="D229" s="55"/>
      <c r="E229" s="23"/>
      <c r="F229" s="29" t="str">
        <f t="shared" si="19"/>
        <v/>
      </c>
      <c r="G229" s="30" t="str">
        <f t="shared" si="20"/>
        <v/>
      </c>
      <c r="H229" s="28"/>
      <c r="I229" s="28"/>
      <c r="J229" s="24" t="str">
        <f t="shared" si="21"/>
        <v/>
      </c>
      <c r="K229" s="25" t="str">
        <f t="shared" si="24"/>
        <v/>
      </c>
      <c r="L229" s="24" t="str">
        <f t="shared" si="22"/>
        <v/>
      </c>
      <c r="M229" s="25" t="str">
        <f t="shared" si="23"/>
        <v/>
      </c>
    </row>
  </sheetData>
  <sheetProtection formatCells="0" formatColumns="0" formatRows="0" insertColumns="0" insertRows="0" insertHyperlinks="0" deleteColumns="0" deleteRows="0"/>
  <mergeCells count="16">
    <mergeCell ref="A1:M1"/>
    <mergeCell ref="A2:L2"/>
    <mergeCell ref="B11:H11"/>
    <mergeCell ref="B12:E12"/>
    <mergeCell ref="A3:B3"/>
    <mergeCell ref="C6:E6"/>
    <mergeCell ref="C3:E3"/>
    <mergeCell ref="A4:B4"/>
    <mergeCell ref="A6:B6"/>
    <mergeCell ref="C7:F7"/>
    <mergeCell ref="C8:D8"/>
    <mergeCell ref="F12:G12"/>
    <mergeCell ref="A16:E16"/>
    <mergeCell ref="H12:H13"/>
    <mergeCell ref="I12:I13"/>
    <mergeCell ref="F16:I16"/>
  </mergeCells>
  <phoneticPr fontId="0" type="noConversion"/>
  <conditionalFormatting sqref="K18:K229">
    <cfRule type="cellIs" dxfId="3" priority="13" operator="lessThan">
      <formula>M18</formula>
    </cfRule>
    <cfRule type="cellIs" dxfId="2" priority="14" operator="greaterThan">
      <formula>M18</formula>
    </cfRule>
  </conditionalFormatting>
  <conditionalFormatting sqref="M18:M229">
    <cfRule type="cellIs" dxfId="1" priority="11" operator="lessThan">
      <formula>K18</formula>
    </cfRule>
    <cfRule type="cellIs" dxfId="0" priority="12" operator="greaterThan">
      <formula>K18</formula>
    </cfRule>
  </conditionalFormatting>
  <dataValidations disablePrompts="1" count="1">
    <dataValidation type="list" allowBlank="1" showInputMessage="1" showErrorMessage="1" sqref="C3:E3" xr:uid="{00000000-0002-0000-0000-000000000000}">
      <formula1>"SIRGAS 2000, SAD69"</formula1>
    </dataValidation>
  </dataValidations>
  <printOptions horizontalCentered="1"/>
  <pageMargins left="0.59055118110236227" right="0.59055118110236227" top="0.59055118110236227" bottom="0.59055118110236227" header="0" footer="0"/>
  <pageSetup paperSize="9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ALTITUDE NORMAL</vt:lpstr>
      <vt:lpstr>'ALTITUDE NORMAL'!Titulos_de_impressao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GPS Observations</dc:title>
  <dc:creator>Lino</dc:creator>
  <cp:lastModifiedBy>D-UPRG1RK</cp:lastModifiedBy>
  <cp:lastPrinted>2010-02-02T22:40:37Z</cp:lastPrinted>
  <dcterms:created xsi:type="dcterms:W3CDTF">2008-06-18T11:56:09Z</dcterms:created>
  <dcterms:modified xsi:type="dcterms:W3CDTF">2022-10-06T13:35:57Z</dcterms:modified>
</cp:coreProperties>
</file>